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<sst xmlns="http://schemas.openxmlformats.org/spreadsheetml/2006/main" count="58" uniqueCount="58">
  <si>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Zad1</t>
  </si>
  <si>
    <t>Zad2</t>
  </si>
  <si>
    <t>Zad3</t>
  </si>
  <si>
    <t>Zad4</t>
  </si>
  <si>
    <t>Ukupno</t>
  </si>
  <si>
    <t>R.B.</t>
  </si>
  <si>
    <t>Index</t>
  </si>
  <si>
    <t>Ime</t>
  </si>
  <si>
    <t>Naponema</t>
  </si>
  <si>
    <t>Predlog</t>
  </si>
  <si>
    <t>April 2006.</t>
  </si>
  <si>
    <t>Zad5</t>
  </si>
  <si>
    <t>Zad6</t>
  </si>
  <si>
    <t>Jovanović Vladimir</t>
  </si>
  <si>
    <t>%</t>
  </si>
  <si>
    <t>Operativni Sistemi 1 - Rezultati</t>
  </si>
  <si>
    <t>Maksimum</t>
  </si>
  <si>
    <t>04/0238</t>
  </si>
  <si>
    <t>04/0502</t>
  </si>
  <si>
    <t>Roglić Miloš</t>
  </si>
  <si>
    <t>04/0505</t>
  </si>
  <si>
    <t>Vasiljević Aleksandar</t>
  </si>
  <si>
    <t>04/0422</t>
  </si>
  <si>
    <t>Neborišević Nikola</t>
  </si>
  <si>
    <t>04/0139</t>
  </si>
  <si>
    <t>Stojanović Miloš</t>
  </si>
  <si>
    <t>04/0004</t>
  </si>
  <si>
    <t>Drašković Dražen</t>
  </si>
  <si>
    <t>03/0503</t>
  </si>
  <si>
    <t>Voločajev Mihajlo</t>
  </si>
  <si>
    <t>04/0543</t>
  </si>
  <si>
    <t>Filipović Filip</t>
  </si>
  <si>
    <t>04/0293</t>
  </si>
  <si>
    <t>Stevanović Aleksandar</t>
  </si>
  <si>
    <t>04/0195</t>
  </si>
  <si>
    <t>Cvetković Milan</t>
  </si>
  <si>
    <t>04/0175</t>
  </si>
  <si>
    <t>Josipović Pavle</t>
  </si>
  <si>
    <t>04/0379</t>
  </si>
  <si>
    <t>Grbić Miroslav</t>
  </si>
  <si>
    <t>04/0255</t>
  </si>
  <si>
    <t>Anđelković Miloš</t>
  </si>
  <si>
    <t>04/0107</t>
  </si>
  <si>
    <t>Cajković Milenko</t>
  </si>
  <si>
    <t>04/0430</t>
  </si>
  <si>
    <t>Ivanković Jovan</t>
  </si>
  <si>
    <t>04/0531</t>
  </si>
  <si>
    <t>Stanković Vladimir</t>
  </si>
  <si>
    <t>04/0102</t>
  </si>
  <si>
    <t>Đolić Ivan</t>
  </si>
  <si>
    <t>04/0509</t>
  </si>
  <si>
    <t>Tišma Rade</t>
  </si>
  <si>
    <t>04/0103</t>
  </si>
  <si>
    <t>Rosić Srđan</t>
  </si>
  <si>
    <t>04/0537</t>
  </si>
  <si>
    <t>Komlenović Marko</t>
  </si>
  <si>
    <t>04/200</t>
  </si>
  <si>
    <t>Nikolić Dejan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</si>
</sst>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17" fontId="0" fillId="0" borderId="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5" fillId="2" borderId="1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3">
      <selection activeCell="N16" sqref="N16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7" width="6.7109375" style="1" bestFit="1" customWidth="1"/>
    <col min="8" max="8" width="10.7109375" style="1" bestFit="1" customWidth="1"/>
    <col min="9" max="9" width="10.00390625" style="1" bestFit="1" customWidth="1"/>
    <col min="10" max="10" width="9.8515625" style="1" bestFit="1" customWidth="1"/>
    <col min="11" max="12" width="9.8515625" style="1" hidden="1" customWidth="1"/>
    <col min="13" max="13" width="8.140625" style="1" bestFit="1" customWidth="1"/>
    <col min="14" max="14" width="36.421875" style="1" customWidth="1"/>
    <col min="15" max="16384" width="9.140625" style="1" customWidth="1"/>
  </cols>
  <sheetData>
    <row r="1" spans="1:2" ht="20.25">
      <c r="A1" s="2" t="s">
        <v>15</v>
      </c>
      <c r="B1" s="2"/>
    </row>
    <row r="2" spans="1:2" ht="20.25">
      <c r="A2" s="5" t="s">
        <v>10</v>
      </c>
      <c r="B2" s="5"/>
    </row>
    <row r="3" spans="1:2" ht="15.75">
      <c r="A3" s="43"/>
      <c r="B3" s="3"/>
    </row>
    <row r="4" spans="1:3" ht="20.25">
      <c r="A4" s="11" t="s">
        <v>16</v>
      </c>
      <c r="B4" s="4"/>
      <c r="C4" s="44">
        <v>80</v>
      </c>
    </row>
    <row r="5" ht="16.5" thickBot="1"/>
    <row r="6" spans="1:14" ht="20.25" thickBot="1" thickTop="1">
      <c r="A6" s="7" t="s">
        <v>5</v>
      </c>
      <c r="B6" s="8" t="s">
        <v>6</v>
      </c>
      <c r="C6" s="8" t="s">
        <v>7</v>
      </c>
      <c r="D6" s="8" t="s">
        <v>0</v>
      </c>
      <c r="E6" s="8" t="s">
        <v>1</v>
      </c>
      <c r="F6" s="8" t="s">
        <v>2</v>
      </c>
      <c r="G6" s="8" t="s">
        <v>3</v>
      </c>
      <c r="H6" s="25" t="s">
        <v>11</v>
      </c>
      <c r="I6" s="8" t="s">
        <v>12</v>
      </c>
      <c r="J6" s="8" t="s">
        <v>4</v>
      </c>
      <c r="K6" s="8"/>
      <c r="L6" s="8" t="s">
        <v>9</v>
      </c>
      <c r="M6" s="8" t="s">
        <v>14</v>
      </c>
      <c r="N6" s="9" t="s">
        <v>8</v>
      </c>
    </row>
    <row r="7" spans="1:14" ht="16.5" thickTop="1">
      <c r="A7" s="10">
        <v>1</v>
      </c>
      <c r="B7" s="24" t="s">
        <v>24</v>
      </c>
      <c r="C7" s="24" t="s">
        <v>25</v>
      </c>
      <c r="D7" s="24">
        <v>10</v>
      </c>
      <c r="E7" s="24">
        <v>7</v>
      </c>
      <c r="F7" s="24">
        <v>10</v>
      </c>
      <c r="G7" s="24">
        <v>10</v>
      </c>
      <c r="H7" s="13">
        <v>20</v>
      </c>
      <c r="I7" s="13">
        <v>20</v>
      </c>
      <c r="J7" s="41">
        <f>D7+E7+F7+G7+H7+I7</f>
        <v>77</v>
      </c>
      <c r="K7" s="39"/>
      <c r="L7" s="42"/>
      <c r="M7" s="24">
        <f>J7*100/$C$4</f>
        <v>96.25</v>
      </c>
      <c r="N7" s="14"/>
    </row>
    <row r="8" spans="1:14" ht="15.75">
      <c r="A8" s="6">
        <v>2</v>
      </c>
      <c r="B8" s="18" t="s">
        <v>40</v>
      </c>
      <c r="C8" s="17" t="s">
        <v>41</v>
      </c>
      <c r="D8" s="17">
        <v>4</v>
      </c>
      <c r="E8" s="17">
        <v>10</v>
      </c>
      <c r="F8" s="17">
        <v>10</v>
      </c>
      <c r="G8" s="17">
        <v>10</v>
      </c>
      <c r="H8" s="12">
        <v>10</v>
      </c>
      <c r="I8" s="12">
        <v>20</v>
      </c>
      <c r="J8" s="37">
        <f>D8+E8+F8+G8+H8+I8</f>
        <v>64</v>
      </c>
      <c r="K8" s="40"/>
      <c r="L8" s="38"/>
      <c r="M8" s="17">
        <f>J8*100/$C$4</f>
        <v>80</v>
      </c>
      <c r="N8" s="19"/>
    </row>
    <row r="9" spans="1:14" ht="15.75">
      <c r="A9" s="6">
        <v>3</v>
      </c>
      <c r="B9" s="17" t="s">
        <v>42</v>
      </c>
      <c r="C9" s="17" t="s">
        <v>43</v>
      </c>
      <c r="D9" s="17">
        <v>7</v>
      </c>
      <c r="E9" s="17">
        <v>10</v>
      </c>
      <c r="F9" s="17">
        <v>10</v>
      </c>
      <c r="G9" s="17">
        <v>10</v>
      </c>
      <c r="H9" s="12">
        <v>20</v>
      </c>
      <c r="I9" s="12">
        <v>5</v>
      </c>
      <c r="J9" s="37">
        <f>D9+E9+F9+G9+H9+I9</f>
        <v>62</v>
      </c>
      <c r="K9" s="40"/>
      <c r="L9" s="38"/>
      <c r="M9" s="17">
        <f>J9*100/$C$4</f>
        <v>77.5</v>
      </c>
      <c r="N9" s="19"/>
    </row>
    <row r="10" spans="1:14" ht="15.75">
      <c r="A10" s="6">
        <v>4</v>
      </c>
      <c r="B10" s="17" t="s">
        <v>32</v>
      </c>
      <c r="C10" s="17" t="s">
        <v>33</v>
      </c>
      <c r="D10" s="17">
        <v>10</v>
      </c>
      <c r="E10" s="17">
        <v>2</v>
      </c>
      <c r="F10" s="17">
        <v>5</v>
      </c>
      <c r="G10" s="17">
        <v>10</v>
      </c>
      <c r="H10" s="12">
        <v>20</v>
      </c>
      <c r="I10" s="12">
        <v>0</v>
      </c>
      <c r="J10" s="37">
        <f>D10+E10+F10+G10+H10+I10</f>
        <v>47</v>
      </c>
      <c r="K10" s="40"/>
      <c r="L10" s="38"/>
      <c r="M10" s="17">
        <f>J10*100/$C$4</f>
        <v>58.75</v>
      </c>
      <c r="N10" s="19"/>
    </row>
    <row r="11" spans="1:14" ht="15.75">
      <c r="A11" s="6">
        <v>5</v>
      </c>
      <c r="B11" s="17" t="s">
        <v>20</v>
      </c>
      <c r="C11" s="17" t="s">
        <v>21</v>
      </c>
      <c r="D11" s="17">
        <v>7</v>
      </c>
      <c r="E11" s="17">
        <v>10</v>
      </c>
      <c r="F11" s="17">
        <v>0</v>
      </c>
      <c r="G11" s="17">
        <v>10</v>
      </c>
      <c r="H11" s="12">
        <v>14</v>
      </c>
      <c r="I11" s="12">
        <v>0</v>
      </c>
      <c r="J11" s="37">
        <f>D11+E11+F11+G11+H11+I11</f>
        <v>41</v>
      </c>
      <c r="K11" s="40"/>
      <c r="L11" s="38"/>
      <c r="M11" s="17">
        <f>J11*100/$C$4</f>
        <v>51.25</v>
      </c>
      <c r="N11" s="19"/>
    </row>
    <row r="12" spans="1:14" ht="15.75">
      <c r="A12" s="6">
        <v>6</v>
      </c>
      <c r="B12" s="17" t="s">
        <v>30</v>
      </c>
      <c r="C12" s="17" t="s">
        <v>31</v>
      </c>
      <c r="D12" s="17">
        <v>7</v>
      </c>
      <c r="E12" s="17">
        <v>10</v>
      </c>
      <c r="F12" s="17">
        <v>6</v>
      </c>
      <c r="G12" s="17">
        <v>0</v>
      </c>
      <c r="H12" s="12">
        <v>18</v>
      </c>
      <c r="I12" s="12">
        <v>0</v>
      </c>
      <c r="J12" s="37">
        <f>D12+E12+F12+G12+H12+I12</f>
        <v>41</v>
      </c>
      <c r="K12" s="40"/>
      <c r="L12" s="38"/>
      <c r="M12" s="17">
        <f>J12*100/$C$4</f>
        <v>51.25</v>
      </c>
      <c r="N12" s="19"/>
    </row>
    <row r="13" spans="1:14" ht="15.75">
      <c r="A13" s="6">
        <v>7</v>
      </c>
      <c r="B13" s="17" t="s">
        <v>36</v>
      </c>
      <c r="C13" s="17" t="s">
        <v>37</v>
      </c>
      <c r="D13" s="17">
        <v>7</v>
      </c>
      <c r="E13" s="17">
        <v>10</v>
      </c>
      <c r="F13" s="17">
        <v>0</v>
      </c>
      <c r="G13" s="17">
        <v>10</v>
      </c>
      <c r="H13" s="12">
        <v>8</v>
      </c>
      <c r="I13" s="12">
        <v>0</v>
      </c>
      <c r="J13" s="37">
        <f>D13+E13+F13+G13+H13+I13</f>
        <v>35</v>
      </c>
      <c r="K13" s="40"/>
      <c r="L13" s="38"/>
      <c r="M13" s="17">
        <f>J13*100/$C$4</f>
        <v>43.75</v>
      </c>
      <c r="N13" s="20"/>
    </row>
    <row r="14" spans="1:14" ht="15.75">
      <c r="A14" s="6">
        <v>8</v>
      </c>
      <c r="B14" s="17" t="s">
        <v>38</v>
      </c>
      <c r="C14" s="17" t="s">
        <v>39</v>
      </c>
      <c r="D14" s="17">
        <v>7</v>
      </c>
      <c r="E14" s="17">
        <v>3</v>
      </c>
      <c r="F14" s="17">
        <v>0</v>
      </c>
      <c r="G14" s="17">
        <v>10</v>
      </c>
      <c r="H14" s="12">
        <v>4</v>
      </c>
      <c r="I14" s="12">
        <v>5</v>
      </c>
      <c r="J14" s="37">
        <f>D14+E14+F14+G14+H14+I14</f>
        <v>29</v>
      </c>
      <c r="K14" s="40"/>
      <c r="L14" s="38"/>
      <c r="M14" s="17">
        <f>J14*100/$C$4</f>
        <v>36.25</v>
      </c>
      <c r="N14" s="19"/>
    </row>
    <row r="15" spans="1:14" ht="15.75">
      <c r="A15" s="6">
        <v>9</v>
      </c>
      <c r="B15" s="17" t="s">
        <v>28</v>
      </c>
      <c r="C15" s="17" t="s">
        <v>29</v>
      </c>
      <c r="D15" s="17">
        <v>7</v>
      </c>
      <c r="E15" s="17">
        <v>8</v>
      </c>
      <c r="F15" s="17">
        <v>0</v>
      </c>
      <c r="G15" s="17">
        <v>10</v>
      </c>
      <c r="H15" s="12">
        <v>3</v>
      </c>
      <c r="I15" s="12">
        <v>0</v>
      </c>
      <c r="J15" s="37">
        <f>D15+E15+F15+G15+H15+I15</f>
        <v>28</v>
      </c>
      <c r="K15" s="40"/>
      <c r="L15" s="38"/>
      <c r="M15" s="17">
        <f>J15*100/$C$4</f>
        <v>35</v>
      </c>
      <c r="N15" s="20"/>
    </row>
    <row r="16" spans="1:14" ht="15.75">
      <c r="A16" s="6">
        <v>10</v>
      </c>
      <c r="B16" s="17" t="s">
        <v>52</v>
      </c>
      <c r="C16" s="17" t="s">
        <v>53</v>
      </c>
      <c r="D16" s="17">
        <v>7</v>
      </c>
      <c r="E16" s="17">
        <v>10</v>
      </c>
      <c r="F16" s="17">
        <v>0</v>
      </c>
      <c r="G16" s="17">
        <v>0</v>
      </c>
      <c r="H16" s="12">
        <v>6</v>
      </c>
      <c r="I16" s="17">
        <v>0</v>
      </c>
      <c r="J16" s="37">
        <f>D16+E16+F16+G16+H16+I16</f>
        <v>23</v>
      </c>
      <c r="K16" s="17"/>
      <c r="L16" s="38"/>
      <c r="M16" s="17">
        <f>J16*100/$C$4</f>
        <v>28.75</v>
      </c>
      <c r="N16" s="19"/>
    </row>
    <row r="17" spans="1:14" ht="15.75">
      <c r="A17" s="6">
        <v>11</v>
      </c>
      <c r="B17" s="12" t="s">
        <v>17</v>
      </c>
      <c r="C17" s="12" t="s">
        <v>13</v>
      </c>
      <c r="D17" s="12">
        <v>10</v>
      </c>
      <c r="E17" s="12">
        <v>0</v>
      </c>
      <c r="F17" s="12">
        <v>0</v>
      </c>
      <c r="G17" s="12">
        <v>0</v>
      </c>
      <c r="H17" s="12">
        <v>8</v>
      </c>
      <c r="I17" s="12">
        <v>0</v>
      </c>
      <c r="J17" s="37">
        <f>D17+E17+F17+G17+H17+I17</f>
        <v>18</v>
      </c>
      <c r="K17" s="40"/>
      <c r="L17" s="38"/>
      <c r="M17" s="17">
        <f>J17*100/$C$4</f>
        <v>22.5</v>
      </c>
      <c r="N17" s="19"/>
    </row>
    <row r="18" spans="1:14" ht="15.75">
      <c r="A18" s="6">
        <v>12</v>
      </c>
      <c r="B18" s="17" t="s">
        <v>44</v>
      </c>
      <c r="C18" s="17" t="s">
        <v>45</v>
      </c>
      <c r="D18" s="17">
        <v>10</v>
      </c>
      <c r="E18" s="17">
        <v>0</v>
      </c>
      <c r="F18" s="17">
        <v>2</v>
      </c>
      <c r="G18" s="17">
        <v>0</v>
      </c>
      <c r="H18" s="12">
        <v>5</v>
      </c>
      <c r="I18" s="12">
        <v>0</v>
      </c>
      <c r="J18" s="37">
        <f>D18+E18+F18+G18+H18+I18</f>
        <v>17</v>
      </c>
      <c r="K18" s="40"/>
      <c r="L18" s="38"/>
      <c r="M18" s="17">
        <f>J18*100/$C$4</f>
        <v>21.25</v>
      </c>
      <c r="N18" s="19"/>
    </row>
    <row r="19" spans="1:14" ht="15.75">
      <c r="A19" s="6">
        <v>13</v>
      </c>
      <c r="B19" s="17" t="s">
        <v>22</v>
      </c>
      <c r="C19" s="17" t="s">
        <v>23</v>
      </c>
      <c r="D19" s="17">
        <v>7</v>
      </c>
      <c r="E19" s="17">
        <v>5</v>
      </c>
      <c r="F19" s="17">
        <v>2</v>
      </c>
      <c r="G19" s="17">
        <v>0</v>
      </c>
      <c r="H19" s="12">
        <v>0</v>
      </c>
      <c r="I19" s="12">
        <v>0</v>
      </c>
      <c r="J19" s="37">
        <f>D19+E19+F19+G19+H19+I19</f>
        <v>14</v>
      </c>
      <c r="K19" s="40"/>
      <c r="L19" s="38"/>
      <c r="M19" s="17">
        <f>J19*100/$C$4</f>
        <v>17.5</v>
      </c>
      <c r="N19" s="19"/>
    </row>
    <row r="20" spans="1:14" ht="15.75">
      <c r="A20" s="6">
        <v>14</v>
      </c>
      <c r="B20" s="17" t="s">
        <v>50</v>
      </c>
      <c r="C20" s="17" t="s">
        <v>51</v>
      </c>
      <c r="D20" s="17">
        <v>10</v>
      </c>
      <c r="E20" s="17">
        <v>1</v>
      </c>
      <c r="F20" s="17">
        <v>0</v>
      </c>
      <c r="G20" s="17">
        <v>0</v>
      </c>
      <c r="H20" s="12">
        <v>0</v>
      </c>
      <c r="I20" s="17">
        <v>0</v>
      </c>
      <c r="J20" s="37">
        <f>D20+E20+F20+G20+H20+I20</f>
        <v>11</v>
      </c>
      <c r="K20" s="17"/>
      <c r="L20" s="38"/>
      <c r="M20" s="17">
        <f>J20*100/$C$4</f>
        <v>13.75</v>
      </c>
      <c r="N20" s="19"/>
    </row>
    <row r="21" spans="1:14" ht="15.75">
      <c r="A21" s="6">
        <v>15</v>
      </c>
      <c r="B21" s="17" t="s">
        <v>34</v>
      </c>
      <c r="C21" s="17" t="s">
        <v>35</v>
      </c>
      <c r="D21" s="17">
        <v>6</v>
      </c>
      <c r="E21" s="17">
        <v>2</v>
      </c>
      <c r="F21" s="17">
        <v>2</v>
      </c>
      <c r="G21" s="17">
        <v>0</v>
      </c>
      <c r="H21" s="12">
        <v>0</v>
      </c>
      <c r="I21" s="12">
        <v>0</v>
      </c>
      <c r="J21" s="37">
        <f>D21+E21+F21+G21+H21+I21</f>
        <v>10</v>
      </c>
      <c r="K21" s="40"/>
      <c r="L21" s="38"/>
      <c r="M21" s="17">
        <f>J21*100/$C$4</f>
        <v>12.5</v>
      </c>
      <c r="N21" s="19"/>
    </row>
    <row r="22" spans="1:14" ht="15.75">
      <c r="A22" s="6">
        <v>16</v>
      </c>
      <c r="B22" s="17" t="s">
        <v>48</v>
      </c>
      <c r="C22" s="17" t="s">
        <v>49</v>
      </c>
      <c r="D22" s="17">
        <v>10</v>
      </c>
      <c r="E22" s="17">
        <v>0</v>
      </c>
      <c r="F22" s="17">
        <v>0</v>
      </c>
      <c r="G22" s="17">
        <v>0</v>
      </c>
      <c r="H22" s="12">
        <v>0</v>
      </c>
      <c r="I22" s="17">
        <v>0</v>
      </c>
      <c r="J22" s="37">
        <f>D22+E22+F22+G22+H22+I22</f>
        <v>10</v>
      </c>
      <c r="K22" s="17"/>
      <c r="L22" s="38"/>
      <c r="M22" s="17">
        <f>J22*100/$C$4</f>
        <v>12.5</v>
      </c>
      <c r="N22" s="19"/>
    </row>
    <row r="23" spans="1:14" ht="15.75">
      <c r="A23" s="6">
        <v>17</v>
      </c>
      <c r="B23" s="17" t="s">
        <v>54</v>
      </c>
      <c r="C23" s="17" t="s">
        <v>55</v>
      </c>
      <c r="D23" s="17">
        <v>10</v>
      </c>
      <c r="E23" s="17">
        <v>0</v>
      </c>
      <c r="F23" s="17">
        <v>0</v>
      </c>
      <c r="G23" s="17">
        <v>0</v>
      </c>
      <c r="H23" s="12">
        <v>0</v>
      </c>
      <c r="I23" s="17">
        <v>0</v>
      </c>
      <c r="J23" s="37">
        <f>D23+E23+F23+G23+H23+I23</f>
        <v>10</v>
      </c>
      <c r="K23" s="17"/>
      <c r="L23" s="17"/>
      <c r="M23" s="17">
        <f>J23*100/$C$4</f>
        <v>12.5</v>
      </c>
      <c r="N23" s="19"/>
    </row>
    <row r="24" spans="1:14" ht="15.75">
      <c r="A24" s="6">
        <v>18</v>
      </c>
      <c r="B24" s="17" t="s">
        <v>26</v>
      </c>
      <c r="C24" s="17" t="s">
        <v>27</v>
      </c>
      <c r="D24" s="17">
        <v>4</v>
      </c>
      <c r="E24" s="17">
        <v>0</v>
      </c>
      <c r="F24" s="17">
        <v>2</v>
      </c>
      <c r="G24" s="17">
        <v>0</v>
      </c>
      <c r="H24" s="12">
        <v>3</v>
      </c>
      <c r="I24" s="12">
        <v>0</v>
      </c>
      <c r="J24" s="37">
        <f>D24+E24+F24+G24+H24+I24</f>
        <v>9</v>
      </c>
      <c r="K24" s="40"/>
      <c r="L24" s="17"/>
      <c r="M24" s="17">
        <f>J24*100/$C$4</f>
        <v>11.25</v>
      </c>
      <c r="N24" s="19"/>
    </row>
    <row r="25" spans="1:14" ht="15.75">
      <c r="A25" s="6">
        <v>19</v>
      </c>
      <c r="B25" s="17" t="s">
        <v>18</v>
      </c>
      <c r="C25" s="17" t="s">
        <v>19</v>
      </c>
      <c r="D25" s="17">
        <v>4</v>
      </c>
      <c r="E25" s="17">
        <v>0</v>
      </c>
      <c r="F25" s="17">
        <v>1</v>
      </c>
      <c r="G25" s="17">
        <v>0</v>
      </c>
      <c r="H25" s="12">
        <v>0</v>
      </c>
      <c r="I25" s="12">
        <v>0</v>
      </c>
      <c r="J25" s="37">
        <f>D25+E25+F25+G25+H25+I25</f>
        <v>5</v>
      </c>
      <c r="K25" s="40"/>
      <c r="L25" s="40"/>
      <c r="M25" s="17">
        <f>J25*100/$C$4</f>
        <v>6.25</v>
      </c>
      <c r="N25" s="19"/>
    </row>
    <row r="26" spans="1:14" ht="15.75">
      <c r="A26" s="6">
        <v>20</v>
      </c>
      <c r="B26" s="17" t="s">
        <v>46</v>
      </c>
      <c r="C26" s="17" t="s">
        <v>47</v>
      </c>
      <c r="D26" s="17">
        <v>1</v>
      </c>
      <c r="E26" s="17">
        <v>1</v>
      </c>
      <c r="F26" s="17">
        <v>0</v>
      </c>
      <c r="G26" s="17">
        <v>1</v>
      </c>
      <c r="H26" s="12">
        <v>0</v>
      </c>
      <c r="I26" s="12">
        <v>0</v>
      </c>
      <c r="J26" s="37">
        <f>D26+E26+F26+G26+H26+I26</f>
        <v>3</v>
      </c>
      <c r="K26" s="40"/>
      <c r="L26" s="17"/>
      <c r="M26" s="17">
        <f>J26*100/$C$4</f>
        <v>3.75</v>
      </c>
      <c r="N26" s="36"/>
    </row>
    <row r="27" spans="1:14" ht="15.75">
      <c r="A27" s="6">
        <v>21</v>
      </c>
      <c r="B27" s="17" t="s">
        <v>56</v>
      </c>
      <c r="C27" s="17" t="s">
        <v>57</v>
      </c>
      <c r="D27" s="17">
        <v>0</v>
      </c>
      <c r="E27" s="17">
        <v>0</v>
      </c>
      <c r="F27" s="17">
        <v>0</v>
      </c>
      <c r="G27" s="17">
        <v>0</v>
      </c>
      <c r="H27" s="12">
        <v>0</v>
      </c>
      <c r="I27" s="17">
        <v>0</v>
      </c>
      <c r="J27" s="17">
        <f>D27+E27+F27+G27+H27+I27</f>
        <v>0</v>
      </c>
      <c r="K27" s="17"/>
      <c r="L27" s="17"/>
      <c r="M27" s="17">
        <f>J27*100/$C$4</f>
        <v>0</v>
      </c>
      <c r="N27" s="21"/>
    </row>
    <row r="28" spans="1:14" ht="16.5" thickBot="1">
      <c r="A28" s="15">
        <v>22</v>
      </c>
      <c r="B28" s="22"/>
      <c r="C28" s="22"/>
      <c r="D28" s="22"/>
      <c r="E28" s="22"/>
      <c r="F28" s="22"/>
      <c r="G28" s="22"/>
      <c r="H28" s="26"/>
      <c r="I28" s="22"/>
      <c r="J28" s="22"/>
      <c r="K28" s="22"/>
      <c r="L28" s="22"/>
      <c r="M28" s="22"/>
      <c r="N28" s="23"/>
    </row>
    <row r="29" spans="1:14" ht="16.5" thickTop="1">
      <c r="A29" s="27"/>
      <c r="B29" s="28"/>
      <c r="C29" s="28"/>
      <c r="D29" s="28"/>
      <c r="E29" s="28"/>
      <c r="F29" s="28"/>
      <c r="G29" s="28"/>
      <c r="H29" s="29"/>
      <c r="I29" s="28"/>
      <c r="J29" s="28"/>
      <c r="K29" s="28"/>
      <c r="L29" s="28"/>
      <c r="M29" s="28"/>
      <c r="N29" s="30"/>
    </row>
    <row r="30" spans="1:14" ht="18.75">
      <c r="A30" s="11"/>
      <c r="B30" s="32"/>
      <c r="C30" s="32"/>
      <c r="D30" s="32"/>
      <c r="E30" s="32"/>
      <c r="F30" s="32"/>
      <c r="G30" s="32"/>
      <c r="H30" s="33"/>
      <c r="I30" s="32"/>
      <c r="J30" s="32"/>
      <c r="K30" s="32"/>
      <c r="L30" s="32"/>
      <c r="M30" s="32"/>
      <c r="N30" s="34"/>
    </row>
    <row r="31" spans="1:14" ht="18.75">
      <c r="A31" s="16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4"/>
    </row>
    <row r="32" spans="1:14" ht="15.75">
      <c r="A32" s="31"/>
      <c r="B32" s="32"/>
      <c r="C32" s="32"/>
      <c r="D32" s="32"/>
      <c r="E32" s="32"/>
      <c r="F32" s="32"/>
      <c r="G32" s="32"/>
      <c r="H32" s="33"/>
      <c r="I32" s="32"/>
      <c r="J32" s="32"/>
      <c r="K32" s="32"/>
      <c r="L32" s="32"/>
      <c r="M32" s="32"/>
      <c r="N32" s="35"/>
    </row>
    <row r="33" spans="1:14" ht="15.75">
      <c r="A33" s="31"/>
      <c r="B33" s="32"/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5"/>
    </row>
    <row r="34" spans="1:14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5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2006-04-19T17:10:12Z</dcterms:modified>
  <cp:category/>
  <cp:version/>
  <cp:contentType/>
  <cp:contentStatus/>
</cp:coreProperties>
</file>