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pisak_studenata.xls" sheetId="1" r:id="rId1"/>
  </sheets>
  <definedNames>
    <definedName name="_xlnm._FilterDatabase" localSheetId="0" hidden="1">'spisak_studenata.xls'!$E$1:$I$255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<sst xmlns="http://schemas.openxmlformats.org/spreadsheetml/2006/main" count="1221" uniqueCount="779">
  <si>
    <t>1987/0645</t>
  </si>
  <si>
    <t>Поповић</t>
  </si>
  <si>
    <t>Владица</t>
  </si>
  <si>
    <t>310</t>
  </si>
  <si>
    <t>1989/0002</t>
  </si>
  <si>
    <t>Кобиларов</t>
  </si>
  <si>
    <t>Лазар</t>
  </si>
  <si>
    <t>1989/0428</t>
  </si>
  <si>
    <t>Лаловић</t>
  </si>
  <si>
    <t>Илија</t>
  </si>
  <si>
    <t>1992/0156</t>
  </si>
  <si>
    <t>Иван</t>
  </si>
  <si>
    <t>1996/0459</t>
  </si>
  <si>
    <t>Шобајић</t>
  </si>
  <si>
    <t>Владимир</t>
  </si>
  <si>
    <t>1998/0649</t>
  </si>
  <si>
    <t>Урукало</t>
  </si>
  <si>
    <t>Милан</t>
  </si>
  <si>
    <t>1999/0140</t>
  </si>
  <si>
    <t>Кнежевић</t>
  </si>
  <si>
    <t>Драгана</t>
  </si>
  <si>
    <t>1999/0768</t>
  </si>
  <si>
    <t>Сокић</t>
  </si>
  <si>
    <t>Сунчана</t>
  </si>
  <si>
    <t>1999/0837</t>
  </si>
  <si>
    <t>Милутиновић</t>
  </si>
  <si>
    <t>Југослав</t>
  </si>
  <si>
    <t>2000/0073</t>
  </si>
  <si>
    <t>Хиршл</t>
  </si>
  <si>
    <t>Александар</t>
  </si>
  <si>
    <t>2000/0099</t>
  </si>
  <si>
    <t>Аћимовић</t>
  </si>
  <si>
    <t>Маријана</t>
  </si>
  <si>
    <t>2000/0214</t>
  </si>
  <si>
    <t>Васиљевић</t>
  </si>
  <si>
    <t>Радивоје</t>
  </si>
  <si>
    <t>2000/0247</t>
  </si>
  <si>
    <t>Душан</t>
  </si>
  <si>
    <t>2000/0337</t>
  </si>
  <si>
    <t>Смрекар</t>
  </si>
  <si>
    <t>Рико</t>
  </si>
  <si>
    <t>2000/0351</t>
  </si>
  <si>
    <t>Сретеновић</t>
  </si>
  <si>
    <t>Немања</t>
  </si>
  <si>
    <t>2000/0398</t>
  </si>
  <si>
    <t>Игњатов</t>
  </si>
  <si>
    <t>Игор</t>
  </si>
  <si>
    <t>2000/0605</t>
  </si>
  <si>
    <t>Томовић</t>
  </si>
  <si>
    <t>Јован</t>
  </si>
  <si>
    <t>2000/0610</t>
  </si>
  <si>
    <t>Јеремић</t>
  </si>
  <si>
    <t>Бојан</t>
  </si>
  <si>
    <t>2001/0057</t>
  </si>
  <si>
    <t>Безмаревић</t>
  </si>
  <si>
    <t>Срђа</t>
  </si>
  <si>
    <t>2001/0097</t>
  </si>
  <si>
    <t>Карановић</t>
  </si>
  <si>
    <t>Никола</t>
  </si>
  <si>
    <t>2001/0243</t>
  </si>
  <si>
    <t>Матовић</t>
  </si>
  <si>
    <t>Ивана</t>
  </si>
  <si>
    <t>2001/0256</t>
  </si>
  <si>
    <t>Ђерић</t>
  </si>
  <si>
    <t>Милош</t>
  </si>
  <si>
    <t>2001/9008</t>
  </si>
  <si>
    <t>Ђуровић</t>
  </si>
  <si>
    <t>Тијана</t>
  </si>
  <si>
    <t>2002/0025</t>
  </si>
  <si>
    <t>Танчић</t>
  </si>
  <si>
    <t>Богдан</t>
  </si>
  <si>
    <t>2002/0138</t>
  </si>
  <si>
    <t>Свилар</t>
  </si>
  <si>
    <t>2002/0237</t>
  </si>
  <si>
    <t>Пљоскар</t>
  </si>
  <si>
    <t>2002/0312</t>
  </si>
  <si>
    <t>Станаћев</t>
  </si>
  <si>
    <t>Слободан</t>
  </si>
  <si>
    <t>2002/0417</t>
  </si>
  <si>
    <t>Ковачевић</t>
  </si>
  <si>
    <t>Мирјана</t>
  </si>
  <si>
    <t>2002/0424</t>
  </si>
  <si>
    <t>Пејовић</t>
  </si>
  <si>
    <t>2002/0447</t>
  </si>
  <si>
    <t>Васић</t>
  </si>
  <si>
    <t>311</t>
  </si>
  <si>
    <t>2002/0448</t>
  </si>
  <si>
    <t>Њежић</t>
  </si>
  <si>
    <t>Марко</t>
  </si>
  <si>
    <t>2003/0271</t>
  </si>
  <si>
    <t>Малопарац</t>
  </si>
  <si>
    <t>Драгослав</t>
  </si>
  <si>
    <t>2003/0356</t>
  </si>
  <si>
    <t>Вуловић</t>
  </si>
  <si>
    <t>2003/0382</t>
  </si>
  <si>
    <t>2003/0429</t>
  </si>
  <si>
    <t>Брадић</t>
  </si>
  <si>
    <t>2003/0440</t>
  </si>
  <si>
    <t>Станковић</t>
  </si>
  <si>
    <t>2003/0491</t>
  </si>
  <si>
    <t>Мандић</t>
  </si>
  <si>
    <t>2003/0492</t>
  </si>
  <si>
    <t>Нешовић</t>
  </si>
  <si>
    <t>2004/0013</t>
  </si>
  <si>
    <t>Шуља</t>
  </si>
  <si>
    <t>Драган</t>
  </si>
  <si>
    <t>2004/0083</t>
  </si>
  <si>
    <t>Ерленвајн</t>
  </si>
  <si>
    <t>2004/0217</t>
  </si>
  <si>
    <t>Сергијевић</t>
  </si>
  <si>
    <t>Борис</t>
  </si>
  <si>
    <t>2004/0246</t>
  </si>
  <si>
    <t>Петровић</t>
  </si>
  <si>
    <t>2004/0253</t>
  </si>
  <si>
    <t>Ђокић</t>
  </si>
  <si>
    <t>Бранислав</t>
  </si>
  <si>
    <t>2004/0286</t>
  </si>
  <si>
    <t>Бикић</t>
  </si>
  <si>
    <t>2004/0302</t>
  </si>
  <si>
    <t>Јовичић</t>
  </si>
  <si>
    <t>Михаило</t>
  </si>
  <si>
    <t>2004/0334</t>
  </si>
  <si>
    <t>Василов</t>
  </si>
  <si>
    <t>2004/0352</t>
  </si>
  <si>
    <t>Ћириловић</t>
  </si>
  <si>
    <t>Дејан</t>
  </si>
  <si>
    <t>2004/0376</t>
  </si>
  <si>
    <t>Шешић</t>
  </si>
  <si>
    <t>2004/0400</t>
  </si>
  <si>
    <t>Милосављевић</t>
  </si>
  <si>
    <t>Вељко</t>
  </si>
  <si>
    <t>2004/0401</t>
  </si>
  <si>
    <t>Тешановић</t>
  </si>
  <si>
    <t>Јана</t>
  </si>
  <si>
    <t>57</t>
  </si>
  <si>
    <t>2004/0406</t>
  </si>
  <si>
    <t>Стевић</t>
  </si>
  <si>
    <t>Предраг</t>
  </si>
  <si>
    <t>2004/0458</t>
  </si>
  <si>
    <t>Симчески</t>
  </si>
  <si>
    <t>Филип</t>
  </si>
  <si>
    <t>2004/0465</t>
  </si>
  <si>
    <t>Јакоб</t>
  </si>
  <si>
    <t>Алојз</t>
  </si>
  <si>
    <t>2004/0474</t>
  </si>
  <si>
    <t>Вићентијевић</t>
  </si>
  <si>
    <t>2004/0481</t>
  </si>
  <si>
    <t>Марковић</t>
  </si>
  <si>
    <t>2004/0490</t>
  </si>
  <si>
    <t>Коцић</t>
  </si>
  <si>
    <t>2004/0496</t>
  </si>
  <si>
    <t>Мицић</t>
  </si>
  <si>
    <t>2004/0523</t>
  </si>
  <si>
    <t>Бојовић</t>
  </si>
  <si>
    <t>2004/0530</t>
  </si>
  <si>
    <t>Даничић</t>
  </si>
  <si>
    <t>2005/0019</t>
  </si>
  <si>
    <t>Вулићевић</t>
  </si>
  <si>
    <t>Славиша</t>
  </si>
  <si>
    <t>2005/0032</t>
  </si>
  <si>
    <t>Милинчић</t>
  </si>
  <si>
    <t>2005/0046</t>
  </si>
  <si>
    <t>Павловић</t>
  </si>
  <si>
    <t>Мирослав</t>
  </si>
  <si>
    <t>2005/0067</t>
  </si>
  <si>
    <t>Петковић</t>
  </si>
  <si>
    <t>2005/0069</t>
  </si>
  <si>
    <t>Станојчић</t>
  </si>
  <si>
    <t>2005/0071</t>
  </si>
  <si>
    <t>Гавриловић</t>
  </si>
  <si>
    <t>2005/0140</t>
  </si>
  <si>
    <t>Ликодрић</t>
  </si>
  <si>
    <t>Васо</t>
  </si>
  <si>
    <t>2005/0141</t>
  </si>
  <si>
    <t>Јефтовић</t>
  </si>
  <si>
    <t>2005/0189</t>
  </si>
  <si>
    <t>Мајсторовић</t>
  </si>
  <si>
    <t>Магдалена</t>
  </si>
  <si>
    <t>2005/0196</t>
  </si>
  <si>
    <t>Капор</t>
  </si>
  <si>
    <t>2005/0211</t>
  </si>
  <si>
    <t>Маринковић</t>
  </si>
  <si>
    <t>Ненад</t>
  </si>
  <si>
    <t>2005/0241</t>
  </si>
  <si>
    <t>Николић</t>
  </si>
  <si>
    <t>312</t>
  </si>
  <si>
    <t>2005/0271</t>
  </si>
  <si>
    <t>Сопић</t>
  </si>
  <si>
    <t>Стефан</t>
  </si>
  <si>
    <t>2005/0277</t>
  </si>
  <si>
    <t>Орбовић</t>
  </si>
  <si>
    <t>Саво</t>
  </si>
  <si>
    <t>2005/0287</t>
  </si>
  <si>
    <t>2005/0298</t>
  </si>
  <si>
    <t>2005/0320</t>
  </si>
  <si>
    <t>Дробњаковић</t>
  </si>
  <si>
    <t>Срећко</t>
  </si>
  <si>
    <t>2005/0327</t>
  </si>
  <si>
    <t>Марчетић</t>
  </si>
  <si>
    <t>Катарина</t>
  </si>
  <si>
    <t>2005/0348</t>
  </si>
  <si>
    <t>Пантелић</t>
  </si>
  <si>
    <t>Јелена</t>
  </si>
  <si>
    <t>2005/0365</t>
  </si>
  <si>
    <t>Андрић</t>
  </si>
  <si>
    <t>2005/0380</t>
  </si>
  <si>
    <t>Богићевић</t>
  </si>
  <si>
    <t>2005/0390</t>
  </si>
  <si>
    <t>Горан</t>
  </si>
  <si>
    <t>2005/0392</t>
  </si>
  <si>
    <t>Мијатовић</t>
  </si>
  <si>
    <t>2005/0415</t>
  </si>
  <si>
    <t>Владисављевић</t>
  </si>
  <si>
    <t>2005/0448</t>
  </si>
  <si>
    <t>Весна</t>
  </si>
  <si>
    <t>2005/0466</t>
  </si>
  <si>
    <t>Цолић</t>
  </si>
  <si>
    <t>2005/0484</t>
  </si>
  <si>
    <t>Мирић</t>
  </si>
  <si>
    <t>2005/0487</t>
  </si>
  <si>
    <t>Јовановић</t>
  </si>
  <si>
    <t>2005/0489</t>
  </si>
  <si>
    <t>Марјановић</t>
  </si>
  <si>
    <t>2005/0523</t>
  </si>
  <si>
    <t>Вујаклија</t>
  </si>
  <si>
    <t>2005/0527</t>
  </si>
  <si>
    <t>Перић</t>
  </si>
  <si>
    <t>2006/0071</t>
  </si>
  <si>
    <t>Теофиловић</t>
  </si>
  <si>
    <t>56</t>
  </si>
  <si>
    <t>2006/0100</t>
  </si>
  <si>
    <t>Симоновић</t>
  </si>
  <si>
    <t>Мирела</t>
  </si>
  <si>
    <t>2006/0114</t>
  </si>
  <si>
    <t>Радовић</t>
  </si>
  <si>
    <t>Урош</t>
  </si>
  <si>
    <t>2006/0115</t>
  </si>
  <si>
    <t>Парабуцки</t>
  </si>
  <si>
    <t>Петар</t>
  </si>
  <si>
    <t>2006/0133</t>
  </si>
  <si>
    <t>Војводић</t>
  </si>
  <si>
    <t>Љиљана</t>
  </si>
  <si>
    <t>2006/0250</t>
  </si>
  <si>
    <t>Мишковиц</t>
  </si>
  <si>
    <t>2006/0270</t>
  </si>
  <si>
    <t>Буквић</t>
  </si>
  <si>
    <t>2006/0331</t>
  </si>
  <si>
    <t>Стојановић</t>
  </si>
  <si>
    <t>2006/0343</t>
  </si>
  <si>
    <t>Стојилковић</t>
  </si>
  <si>
    <t>Небојша</t>
  </si>
  <si>
    <t>2006/0390</t>
  </si>
  <si>
    <t>Ћесаревић</t>
  </si>
  <si>
    <t>Адам</t>
  </si>
  <si>
    <t>2006/0433</t>
  </si>
  <si>
    <t>Станојевић</t>
  </si>
  <si>
    <t>Ђорђе</t>
  </si>
  <si>
    <t>2006/0500</t>
  </si>
  <si>
    <t>Младен</t>
  </si>
  <si>
    <t>2006/0501</t>
  </si>
  <si>
    <t>Илић</t>
  </si>
  <si>
    <t>2006/0516</t>
  </si>
  <si>
    <t>Радета</t>
  </si>
  <si>
    <t>2007/0029</t>
  </si>
  <si>
    <t>Ђорђевић</t>
  </si>
  <si>
    <t>2007/0035</t>
  </si>
  <si>
    <t>Рњак</t>
  </si>
  <si>
    <t>2007/0040</t>
  </si>
  <si>
    <t>Видаковић</t>
  </si>
  <si>
    <t>2007/0041</t>
  </si>
  <si>
    <t>Павлићевић</t>
  </si>
  <si>
    <t>2007/0046</t>
  </si>
  <si>
    <t>Бањац</t>
  </si>
  <si>
    <t>2007/0066</t>
  </si>
  <si>
    <t>Кулић</t>
  </si>
  <si>
    <t>Ирина</t>
  </si>
  <si>
    <t>2007/0069</t>
  </si>
  <si>
    <t>Алексић</t>
  </si>
  <si>
    <t>Зоран</t>
  </si>
  <si>
    <t>2007/0076</t>
  </si>
  <si>
    <t>Мирковић</t>
  </si>
  <si>
    <t>2007/0084</t>
  </si>
  <si>
    <t>Филиповић</t>
  </si>
  <si>
    <t>Викторија</t>
  </si>
  <si>
    <t>2007/0108</t>
  </si>
  <si>
    <t>Обрадовић</t>
  </si>
  <si>
    <t>2007/0120</t>
  </si>
  <si>
    <t>Вуковић</t>
  </si>
  <si>
    <t>2007/0158</t>
  </si>
  <si>
    <t>Тодоровић</t>
  </si>
  <si>
    <t>Стеван</t>
  </si>
  <si>
    <t>2007/0164</t>
  </si>
  <si>
    <t>Ћирић</t>
  </si>
  <si>
    <t>2007/0199</t>
  </si>
  <si>
    <t>Каран</t>
  </si>
  <si>
    <t>2007/0229</t>
  </si>
  <si>
    <t>Ратковић</t>
  </si>
  <si>
    <t>Жељко</t>
  </si>
  <si>
    <t>2007/0248</t>
  </si>
  <si>
    <t>Пантић</t>
  </si>
  <si>
    <t>2007/0256</t>
  </si>
  <si>
    <t>Тасић</t>
  </si>
  <si>
    <t>2007/0260</t>
  </si>
  <si>
    <t>Лајшић</t>
  </si>
  <si>
    <t>Теодора</t>
  </si>
  <si>
    <t>2007/0267</t>
  </si>
  <si>
    <t>Арсеновић</t>
  </si>
  <si>
    <t>2007/0278</t>
  </si>
  <si>
    <t>Живковић</t>
  </si>
  <si>
    <t>2007/0293</t>
  </si>
  <si>
    <t>Милетић</t>
  </si>
  <si>
    <t>Тамара</t>
  </si>
  <si>
    <t>2007/0299</t>
  </si>
  <si>
    <t>Јовић</t>
  </si>
  <si>
    <t>Малиша</t>
  </si>
  <si>
    <t>2007/0301</t>
  </si>
  <si>
    <t>Ивковић</t>
  </si>
  <si>
    <t>Синиша</t>
  </si>
  <si>
    <t>2007/0308</t>
  </si>
  <si>
    <t>Радисављевић</t>
  </si>
  <si>
    <t>Даница</t>
  </si>
  <si>
    <t>2007/0313</t>
  </si>
  <si>
    <t>Радивојевић</t>
  </si>
  <si>
    <t>2007/0317</t>
  </si>
  <si>
    <t>Бабић</t>
  </si>
  <si>
    <t>2007/0341</t>
  </si>
  <si>
    <t>2007/0375</t>
  </si>
  <si>
    <t>Гајић</t>
  </si>
  <si>
    <t>2007/0378</t>
  </si>
  <si>
    <t>Бежуљ</t>
  </si>
  <si>
    <t>2007/0383</t>
  </si>
  <si>
    <t>Марић</t>
  </si>
  <si>
    <t>65</t>
  </si>
  <si>
    <t>2007/0385</t>
  </si>
  <si>
    <t>Вучак</t>
  </si>
  <si>
    <t>2007/0416</t>
  </si>
  <si>
    <t>Глигоријевић</t>
  </si>
  <si>
    <t>2007/0425</t>
  </si>
  <si>
    <t>Ергић</t>
  </si>
  <si>
    <t>2007/0428</t>
  </si>
  <si>
    <t>Ђоговић</t>
  </si>
  <si>
    <t>2007/0430</t>
  </si>
  <si>
    <t>Милојевић</t>
  </si>
  <si>
    <t>2007/0439</t>
  </si>
  <si>
    <t>Чолић</t>
  </si>
  <si>
    <t>2007/0440</t>
  </si>
  <si>
    <t>Симић</t>
  </si>
  <si>
    <t>Владан</t>
  </si>
  <si>
    <t>2007/0448</t>
  </si>
  <si>
    <t>Влатковић</t>
  </si>
  <si>
    <t>2007/0453</t>
  </si>
  <si>
    <t>Милошевић</t>
  </si>
  <si>
    <t>2007/0469</t>
  </si>
  <si>
    <t>Букурецки</t>
  </si>
  <si>
    <t>2007/0474</t>
  </si>
  <si>
    <t>2007/0477</t>
  </si>
  <si>
    <t>Новаковић</t>
  </si>
  <si>
    <t>2007/0482</t>
  </si>
  <si>
    <t>Маргетић</t>
  </si>
  <si>
    <t>2007/0535</t>
  </si>
  <si>
    <t>Христов Петковић</t>
  </si>
  <si>
    <t>2007/0556</t>
  </si>
  <si>
    <t>Милинковић</t>
  </si>
  <si>
    <t>2007/0561</t>
  </si>
  <si>
    <t>Мартиновић</t>
  </si>
  <si>
    <t>Лука</t>
  </si>
  <si>
    <t>2008/0001</t>
  </si>
  <si>
    <t>Сарановац</t>
  </si>
  <si>
    <t>2008/0009</t>
  </si>
  <si>
    <t>Мехић</t>
  </si>
  <si>
    <t>2008/0015</t>
  </si>
  <si>
    <t>Курбалија</t>
  </si>
  <si>
    <t>2008/0030</t>
  </si>
  <si>
    <t>Пандуровић</t>
  </si>
  <si>
    <t>2008/0040</t>
  </si>
  <si>
    <t>Стефановић</t>
  </si>
  <si>
    <t>2008/0057</t>
  </si>
  <si>
    <t>Димитријевић</t>
  </si>
  <si>
    <t>2008/0065</t>
  </si>
  <si>
    <t>Ранковић</t>
  </si>
  <si>
    <t>2008/0075</t>
  </si>
  <si>
    <t>Марија</t>
  </si>
  <si>
    <t>2008/0081</t>
  </si>
  <si>
    <t>Богојевић</t>
  </si>
  <si>
    <t>2008/0098</t>
  </si>
  <si>
    <t>Миљковић</t>
  </si>
  <si>
    <t>2008/0107</t>
  </si>
  <si>
    <t>Савић</t>
  </si>
  <si>
    <t>Сава</t>
  </si>
  <si>
    <t>2008/0125</t>
  </si>
  <si>
    <t>Чекић</t>
  </si>
  <si>
    <t>2008/0128</t>
  </si>
  <si>
    <t>Бисерчић</t>
  </si>
  <si>
    <t>Бранимир</t>
  </si>
  <si>
    <t>2008/0131</t>
  </si>
  <si>
    <t>Михајлија</t>
  </si>
  <si>
    <t>Милица</t>
  </si>
  <si>
    <t>2008/0148</t>
  </si>
  <si>
    <t>2008/0158</t>
  </si>
  <si>
    <t>Томић</t>
  </si>
  <si>
    <t>Борко</t>
  </si>
  <si>
    <t>2008/0186</t>
  </si>
  <si>
    <t>Рајковић</t>
  </si>
  <si>
    <t>2008/0188</t>
  </si>
  <si>
    <t>Ана</t>
  </si>
  <si>
    <t>2008/0194</t>
  </si>
  <si>
    <t>Милован</t>
  </si>
  <si>
    <t>2008/0207</t>
  </si>
  <si>
    <t>Живојновић</t>
  </si>
  <si>
    <t>2008/0211</t>
  </si>
  <si>
    <t>2008/0212</t>
  </si>
  <si>
    <t>Татомир</t>
  </si>
  <si>
    <t>Нина</t>
  </si>
  <si>
    <t>2008/0220</t>
  </si>
  <si>
    <t>2008/0221</t>
  </si>
  <si>
    <t>Дрљић</t>
  </si>
  <si>
    <t>2008/0231</t>
  </si>
  <si>
    <t>2008/0245</t>
  </si>
  <si>
    <t>70</t>
  </si>
  <si>
    <t>2008/0258</t>
  </si>
  <si>
    <t>Ђуришић</t>
  </si>
  <si>
    <t>2008/0260</t>
  </si>
  <si>
    <t>Цветојевић</t>
  </si>
  <si>
    <t>2008/0272</t>
  </si>
  <si>
    <t>Ивић</t>
  </si>
  <si>
    <t>Дарјан</t>
  </si>
  <si>
    <t>2008/0274</t>
  </si>
  <si>
    <t>Милићевић</t>
  </si>
  <si>
    <t>Обрад</t>
  </si>
  <si>
    <t>2008/0286</t>
  </si>
  <si>
    <t>Грујић</t>
  </si>
  <si>
    <t>2008/0296</t>
  </si>
  <si>
    <t>Релић</t>
  </si>
  <si>
    <t>Софија</t>
  </si>
  <si>
    <t>2008/0310</t>
  </si>
  <si>
    <t>Грбић</t>
  </si>
  <si>
    <t>2008/0333</t>
  </si>
  <si>
    <t>2008/0334</t>
  </si>
  <si>
    <t>Килибарда</t>
  </si>
  <si>
    <t>Алексадар</t>
  </si>
  <si>
    <t>2008/0352</t>
  </si>
  <si>
    <t>Бранковић</t>
  </si>
  <si>
    <t>2008/0356</t>
  </si>
  <si>
    <t>Перуничић</t>
  </si>
  <si>
    <t>2008/0357</t>
  </si>
  <si>
    <t>Јешић</t>
  </si>
  <si>
    <t>2008/0361</t>
  </si>
  <si>
    <t>2008/0367</t>
  </si>
  <si>
    <t>Богдановић</t>
  </si>
  <si>
    <t>2008/0377</t>
  </si>
  <si>
    <t>Ратајац</t>
  </si>
  <si>
    <t>Наталија</t>
  </si>
  <si>
    <t>2008/0395</t>
  </si>
  <si>
    <t>Дамјанић</t>
  </si>
  <si>
    <t>Миша</t>
  </si>
  <si>
    <t>2008/0397</t>
  </si>
  <si>
    <t>Никитовић</t>
  </si>
  <si>
    <t>2008/0399</t>
  </si>
  <si>
    <t>2008/0409</t>
  </si>
  <si>
    <t>Шобот</t>
  </si>
  <si>
    <t>2008/0419</t>
  </si>
  <si>
    <t>Батута</t>
  </si>
  <si>
    <t>Павле</t>
  </si>
  <si>
    <t>2008/0421</t>
  </si>
  <si>
    <t>2008/0460</t>
  </si>
  <si>
    <t>Ћирковић</t>
  </si>
  <si>
    <t>2008/0542</t>
  </si>
  <si>
    <t>Иветић</t>
  </si>
  <si>
    <t>Божо</t>
  </si>
  <si>
    <t>2009/0001</t>
  </si>
  <si>
    <t>2009/0011</t>
  </si>
  <si>
    <t>Мировић</t>
  </si>
  <si>
    <t>Вук</t>
  </si>
  <si>
    <t>2009/0022</t>
  </si>
  <si>
    <t>Ракић</t>
  </si>
  <si>
    <t>2009/0024</t>
  </si>
  <si>
    <t>Миладиновић</t>
  </si>
  <si>
    <t>2009/0027</t>
  </si>
  <si>
    <t>Миленковић</t>
  </si>
  <si>
    <t>2009/0029</t>
  </si>
  <si>
    <t>Димић</t>
  </si>
  <si>
    <t>59</t>
  </si>
  <si>
    <t>2009/0059</t>
  </si>
  <si>
    <t>Бољанац</t>
  </si>
  <si>
    <t>2009/0060</t>
  </si>
  <si>
    <t>2009/0068</t>
  </si>
  <si>
    <t>2009/0075</t>
  </si>
  <si>
    <t>Сузана</t>
  </si>
  <si>
    <t>2009/0079</t>
  </si>
  <si>
    <t>Голубовић</t>
  </si>
  <si>
    <t>2009/0106</t>
  </si>
  <si>
    <t>2009/0112</t>
  </si>
  <si>
    <t>Радојевић</t>
  </si>
  <si>
    <t>Димитрије</t>
  </si>
  <si>
    <t>2009/0130</t>
  </si>
  <si>
    <t>Вученовић</t>
  </si>
  <si>
    <t>2009/0138</t>
  </si>
  <si>
    <t>Станимировић</t>
  </si>
  <si>
    <t>2009/0142</t>
  </si>
  <si>
    <t>Лешњак</t>
  </si>
  <si>
    <t>2009/0144</t>
  </si>
  <si>
    <t>Чизмаш</t>
  </si>
  <si>
    <t>Ива</t>
  </si>
  <si>
    <t>2009/0146</t>
  </si>
  <si>
    <t>Перовић</t>
  </si>
  <si>
    <t>2009/0160</t>
  </si>
  <si>
    <t>2009/0165</t>
  </si>
  <si>
    <t>Томислав</t>
  </si>
  <si>
    <t>2009/0167</t>
  </si>
  <si>
    <t>Тамбурић</t>
  </si>
  <si>
    <t>Дарко</t>
  </si>
  <si>
    <t>2009/0172</t>
  </si>
  <si>
    <t>Пековић</t>
  </si>
  <si>
    <t>2009/0174</t>
  </si>
  <si>
    <t>Цвијић</t>
  </si>
  <si>
    <t>2009/0180</t>
  </si>
  <si>
    <t>Јевремовић</t>
  </si>
  <si>
    <t>2009/0197</t>
  </si>
  <si>
    <t>Удовичић</t>
  </si>
  <si>
    <t>2009/0201</t>
  </si>
  <si>
    <t>Морачанин</t>
  </si>
  <si>
    <t>Ксенија</t>
  </si>
  <si>
    <t>2009/0207</t>
  </si>
  <si>
    <t>2009/0226</t>
  </si>
  <si>
    <t>Вукашин</t>
  </si>
  <si>
    <t>2009/0232</t>
  </si>
  <si>
    <t>2009/0264</t>
  </si>
  <si>
    <t>Хасанбеговић</t>
  </si>
  <si>
    <t>Хана</t>
  </si>
  <si>
    <t>2009/0268</t>
  </si>
  <si>
    <t>Бранежац</t>
  </si>
  <si>
    <t>62</t>
  </si>
  <si>
    <t>2009/0278</t>
  </si>
  <si>
    <t>Крџавац</t>
  </si>
  <si>
    <t>2009/0280</t>
  </si>
  <si>
    <t>Ралић</t>
  </si>
  <si>
    <t>2009/0285</t>
  </si>
  <si>
    <t>Дамјан</t>
  </si>
  <si>
    <t>2009/0307</t>
  </si>
  <si>
    <t>2009/0332</t>
  </si>
  <si>
    <t>Дарио</t>
  </si>
  <si>
    <t>2009/0348</t>
  </si>
  <si>
    <t>2009/0352</t>
  </si>
  <si>
    <t>Булог</t>
  </si>
  <si>
    <t>2009/0353</t>
  </si>
  <si>
    <t>2009/0369</t>
  </si>
  <si>
    <t>Костић</t>
  </si>
  <si>
    <t>2009/0371</t>
  </si>
  <si>
    <t>Здравковић</t>
  </si>
  <si>
    <t>Данијел</t>
  </si>
  <si>
    <t>2009/0375</t>
  </si>
  <si>
    <t>Недељковић</t>
  </si>
  <si>
    <t>2009/0383</t>
  </si>
  <si>
    <t>Пантин</t>
  </si>
  <si>
    <t>2009/0411</t>
  </si>
  <si>
    <t>Исаков</t>
  </si>
  <si>
    <t>Маја</t>
  </si>
  <si>
    <t>2009/0414</t>
  </si>
  <si>
    <t>Кери</t>
  </si>
  <si>
    <t>2009/0425</t>
  </si>
  <si>
    <t>Џакула</t>
  </si>
  <si>
    <t>Милић</t>
  </si>
  <si>
    <t>2010/0561</t>
  </si>
  <si>
    <t>Неранџић</t>
  </si>
  <si>
    <t>2010/0567</t>
  </si>
  <si>
    <t>2010/0572</t>
  </si>
  <si>
    <t>Индекс</t>
  </si>
  <si>
    <t>Презиме</t>
  </si>
  <si>
    <t>Име</t>
  </si>
  <si>
    <t>Сала</t>
  </si>
  <si>
    <t>Први кол.</t>
  </si>
  <si>
    <t>Други кол.</t>
  </si>
  <si>
    <t>2007/0343</t>
  </si>
  <si>
    <t>Борковић</t>
  </si>
  <si>
    <t>2001/0351</t>
  </si>
  <si>
    <t>Лукић</t>
  </si>
  <si>
    <t>2001/0163</t>
  </si>
  <si>
    <t>Нинослав</t>
  </si>
  <si>
    <t>2010/5035</t>
  </si>
  <si>
    <t>Батић</t>
  </si>
  <si>
    <t>Сума</t>
  </si>
  <si>
    <t>Трећи колоквијум</t>
  </si>
  <si>
    <t>СИ</t>
  </si>
  <si>
    <t>2004/0509</t>
  </si>
  <si>
    <t>Тишма Раде</t>
  </si>
  <si>
    <t>2005/0395</t>
  </si>
  <si>
    <t>Игумновић Мирко</t>
  </si>
  <si>
    <t>2005/0403</t>
  </si>
  <si>
    <t>Анђелић Јован</t>
  </si>
  <si>
    <t>2005/0488</t>
  </si>
  <si>
    <t>Бештић Срђан</t>
  </si>
  <si>
    <t>2005/0494</t>
  </si>
  <si>
    <t>Стојановић Марко</t>
  </si>
  <si>
    <t>2005/0497</t>
  </si>
  <si>
    <t>Куносић Владан</t>
  </si>
  <si>
    <t>2005/0526</t>
  </si>
  <si>
    <t>Петровић Милош</t>
  </si>
  <si>
    <t>2005/0536</t>
  </si>
  <si>
    <t>Ђурић Милош</t>
  </si>
  <si>
    <t>2005/0549</t>
  </si>
  <si>
    <t>Максић Милош</t>
  </si>
  <si>
    <t>2005/0552</t>
  </si>
  <si>
    <t>Савковић Влатко</t>
  </si>
  <si>
    <t>2005/0559</t>
  </si>
  <si>
    <t>Шантић Мирослав</t>
  </si>
  <si>
    <t>2005/0561</t>
  </si>
  <si>
    <t>Јевтић Марко</t>
  </si>
  <si>
    <t>2005/0563</t>
  </si>
  <si>
    <t>Томовић Немања</t>
  </si>
  <si>
    <t>2006/0149</t>
  </si>
  <si>
    <t>Јанић Миљан</t>
  </si>
  <si>
    <t>2006/0183</t>
  </si>
  <si>
    <t>Максимовић Војин</t>
  </si>
  <si>
    <t>2006/0233</t>
  </si>
  <si>
    <t>Милановић Немања</t>
  </si>
  <si>
    <t>2006/0466</t>
  </si>
  <si>
    <t>Међедовић Предраг</t>
  </si>
  <si>
    <t>2006/0494</t>
  </si>
  <si>
    <t>Јевтић Ивана</t>
  </si>
  <si>
    <t>2006/0526</t>
  </si>
  <si>
    <t>Андрејић Ненад</t>
  </si>
  <si>
    <t>2006/0546</t>
  </si>
  <si>
    <t>Тумбул Матија</t>
  </si>
  <si>
    <t>2006/0554</t>
  </si>
  <si>
    <t>Ефремов Благој</t>
  </si>
  <si>
    <t>2006/0566</t>
  </si>
  <si>
    <t>Јовановић Милош</t>
  </si>
  <si>
    <t>2007/0296</t>
  </si>
  <si>
    <t>Митић Милош</t>
  </si>
  <si>
    <t>2007/0365</t>
  </si>
  <si>
    <t>Крезић Слађана</t>
  </si>
  <si>
    <t>2007/0384</t>
  </si>
  <si>
    <t>Лазаревић Никола</t>
  </si>
  <si>
    <t>2007/0389</t>
  </si>
  <si>
    <t>Зарубица Јакша</t>
  </si>
  <si>
    <t>2007/0403</t>
  </si>
  <si>
    <t>Ивић Бојан</t>
  </si>
  <si>
    <t>2007/0438</t>
  </si>
  <si>
    <t>Глишић Александар</t>
  </si>
  <si>
    <t>2007/0478</t>
  </si>
  <si>
    <t>Вукобрат Марко</t>
  </si>
  <si>
    <t>2007/0480</t>
  </si>
  <si>
    <t>Лабудовић Душан</t>
  </si>
  <si>
    <t>2007/0500</t>
  </si>
  <si>
    <t>Сокић Јелена</t>
  </si>
  <si>
    <t>2007/0530</t>
  </si>
  <si>
    <t>Гојсавић Александар</t>
  </si>
  <si>
    <t>2007/0539</t>
  </si>
  <si>
    <t>Бојић Милош</t>
  </si>
  <si>
    <t>2007/0541</t>
  </si>
  <si>
    <t>Лекић Вук</t>
  </si>
  <si>
    <t>2007/0546</t>
  </si>
  <si>
    <t>Габоров Слободан</t>
  </si>
  <si>
    <t>2007/0548</t>
  </si>
  <si>
    <t>Стојић Иван</t>
  </si>
  <si>
    <t>2007/0555</t>
  </si>
  <si>
    <t>Милисављевић Игор</t>
  </si>
  <si>
    <t>2008/0034</t>
  </si>
  <si>
    <t>Милић Душан</t>
  </si>
  <si>
    <t>2008/0055</t>
  </si>
  <si>
    <t>Цекић Маја</t>
  </si>
  <si>
    <t>2008/0078</t>
  </si>
  <si>
    <t>Старчевић Иван</t>
  </si>
  <si>
    <t>2008/0112</t>
  </si>
  <si>
    <t>Прокић Милутин</t>
  </si>
  <si>
    <t>2008/0114</t>
  </si>
  <si>
    <t>Церовац Немања</t>
  </si>
  <si>
    <t>2008/0115</t>
  </si>
  <si>
    <t>Крстић Ирина</t>
  </si>
  <si>
    <t>2008/0116</t>
  </si>
  <si>
    <t>Луцић Ива</t>
  </si>
  <si>
    <t>2008/0202</t>
  </si>
  <si>
    <t>Мандић Никола</t>
  </si>
  <si>
    <t>2008/0248</t>
  </si>
  <si>
    <t>Мутић Павле</t>
  </si>
  <si>
    <t>2008/0251</t>
  </si>
  <si>
    <t>Илић Јанко</t>
  </si>
  <si>
    <t>2008/0252</t>
  </si>
  <si>
    <t>Абу Самра Александар</t>
  </si>
  <si>
    <t>2008/0438</t>
  </si>
  <si>
    <t>Томић Иван</t>
  </si>
  <si>
    <t>2008/0504</t>
  </si>
  <si>
    <t>Васиљевић Војислав</t>
  </si>
  <si>
    <t>2008/0508</t>
  </si>
  <si>
    <t>Шомођи Стефан</t>
  </si>
  <si>
    <t>2008/0519</t>
  </si>
  <si>
    <t>Карамарковић Урош</t>
  </si>
  <si>
    <t>2008/0522</t>
  </si>
  <si>
    <t>Ђелевић Милена</t>
  </si>
  <si>
    <t>2008/0523</t>
  </si>
  <si>
    <t>Стојановић Андријана</t>
  </si>
  <si>
    <t>2008/0527</t>
  </si>
  <si>
    <t>Тојагић Немања</t>
  </si>
  <si>
    <t>2008/0531</t>
  </si>
  <si>
    <t>Ћирковић Милутин</t>
  </si>
  <si>
    <t>2009/0018</t>
  </si>
  <si>
    <t>Симов Владан</t>
  </si>
  <si>
    <t>2009/0033</t>
  </si>
  <si>
    <t>Гладовић Никола</t>
  </si>
  <si>
    <t>2009/0046</t>
  </si>
  <si>
    <t>Костић Стефан</t>
  </si>
  <si>
    <t>2009/0085</t>
  </si>
  <si>
    <t>Стојановић Милош</t>
  </si>
  <si>
    <t>2009/0089</t>
  </si>
  <si>
    <t>Милошевић Милош</t>
  </si>
  <si>
    <t>2009/0101</t>
  </si>
  <si>
    <t>Александров Стефан</t>
  </si>
  <si>
    <t>2009/0109</t>
  </si>
  <si>
    <t>Пејић Јана</t>
  </si>
  <si>
    <t>2009/0113</t>
  </si>
  <si>
    <t>Тијанић Милош</t>
  </si>
  <si>
    <t>2009/0116</t>
  </si>
  <si>
    <t>Јовановић Душан</t>
  </si>
  <si>
    <t>2009/0123</t>
  </si>
  <si>
    <t>Стевановић Душан</t>
  </si>
  <si>
    <t>2009/0131</t>
  </si>
  <si>
    <t>Живковић Филип</t>
  </si>
  <si>
    <t>2009/0162</t>
  </si>
  <si>
    <t>Баста Драган</t>
  </si>
  <si>
    <t>2009/0187</t>
  </si>
  <si>
    <t>Ћулафић Сташа</t>
  </si>
  <si>
    <t>2009/0194</t>
  </si>
  <si>
    <t>Антић Јелена</t>
  </si>
  <si>
    <t>2009/0204</t>
  </si>
  <si>
    <t>Ивљанин Вања</t>
  </si>
  <si>
    <t>2009/0224</t>
  </si>
  <si>
    <t>Прокић Теа</t>
  </si>
  <si>
    <t>2009/0234</t>
  </si>
  <si>
    <t>Марић Никола</t>
  </si>
  <si>
    <t>2009/0248</t>
  </si>
  <si>
    <t>Рељић Мина</t>
  </si>
  <si>
    <t>2009/0274</t>
  </si>
  <si>
    <t>Младеновић Марина</t>
  </si>
  <si>
    <t>2009/0277</t>
  </si>
  <si>
    <t>Смоловић Иван</t>
  </si>
  <si>
    <t>2009/0363</t>
  </si>
  <si>
    <t>Бојић Балша</t>
  </si>
  <si>
    <t>2009/0390</t>
  </si>
  <si>
    <t>Атијас Сандра</t>
  </si>
  <si>
    <t>2009/0435</t>
  </si>
  <si>
    <t>Ребернишак Миљенко</t>
  </si>
  <si>
    <t>2009/0439</t>
  </si>
  <si>
    <t>Аржентар Борис</t>
  </si>
  <si>
    <t>2009/0442</t>
  </si>
  <si>
    <t>Виторовић Стефан</t>
  </si>
  <si>
    <t>2009/0457</t>
  </si>
  <si>
    <t>Рајчић Немања</t>
  </si>
  <si>
    <t>2009/0459</t>
  </si>
  <si>
    <t>Станковић Милица</t>
  </si>
  <si>
    <t>2009/0472</t>
  </si>
  <si>
    <t>Николић Војислав</t>
  </si>
  <si>
    <t>2009/0473</t>
  </si>
  <si>
    <t>Стојадиновић Рајко</t>
  </si>
  <si>
    <t>2009/0475</t>
  </si>
  <si>
    <t>Бајић Драган</t>
  </si>
  <si>
    <t>2009/0509</t>
  </si>
  <si>
    <t>Ковачевић Миладин</t>
  </si>
  <si>
    <t>2009/0542</t>
  </si>
  <si>
    <t>Радојковић Оливера</t>
  </si>
  <si>
    <t>2009/0545</t>
  </si>
  <si>
    <t>Матић Никола</t>
  </si>
  <si>
    <t>2009/0547</t>
  </si>
  <si>
    <t>Павловић Владимир</t>
  </si>
  <si>
    <t>2009/0557</t>
  </si>
  <si>
    <t>Младеновић Саша</t>
  </si>
  <si>
    <t>2010/0573</t>
  </si>
  <si>
    <t>Михаљчић Филип</t>
  </si>
  <si>
    <t>2010/0575</t>
  </si>
  <si>
    <t>Миличић Богдан</t>
  </si>
  <si>
    <t>2010/3497</t>
  </si>
  <si>
    <t>Шабић Јовица</t>
  </si>
  <si>
    <t>max I</t>
  </si>
  <si>
    <t>max II</t>
  </si>
  <si>
    <t>max III</t>
  </si>
  <si>
    <t>1999/0248</t>
  </si>
  <si>
    <t>Милојковић</t>
  </si>
  <si>
    <t>2000/0199</t>
  </si>
  <si>
    <t>Бајић</t>
  </si>
  <si>
    <t>***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</si>
</sst>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26" fillId="29" borderId="0" xfId="47" applyNumberFormat="1" applyAlignment="1">
      <alignment/>
    </xf>
    <xf numFmtId="164" fontId="26" fillId="29" borderId="0" xfId="47" applyNumberFormat="1" applyAlignment="1">
      <alignment/>
    </xf>
    <xf numFmtId="16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5"/>
  <sheetViews>
    <sheetView tabSelected="1" zoomScalePageLayoutView="0" workbookViewId="0" topLeftCell="A298">
      <selection activeCell="P348" sqref="P348"/>
    </sheetView>
  </sheetViews>
  <sheetFormatPr defaultColWidth="9.140625" defaultRowHeight="12.75"/>
  <cols>
    <col min="1" max="1" width="12.421875" style="0" customWidth="1"/>
    <col min="2" max="2" width="20.140625" style="0" customWidth="1"/>
    <col min="16" max="17" width="12.28125" style="0" customWidth="1"/>
  </cols>
  <sheetData>
    <row r="1" spans="1:15" ht="12.75">
      <c r="A1" s="3" t="s">
        <v>566</v>
      </c>
      <c r="B1" s="3" t="s">
        <v>567</v>
      </c>
      <c r="C1" s="3" t="s">
        <v>568</v>
      </c>
      <c r="E1" s="3" t="s">
        <v>569</v>
      </c>
      <c r="F1" s="3" t="s">
        <v>570</v>
      </c>
      <c r="G1" s="3" t="s">
        <v>771</v>
      </c>
      <c r="H1" s="3"/>
      <c r="I1" s="3" t="s">
        <v>571</v>
      </c>
      <c r="J1" s="3" t="s">
        <v>772</v>
      </c>
      <c r="K1" s="3"/>
      <c r="L1" s="3" t="s">
        <v>581</v>
      </c>
      <c r="M1" s="3" t="s">
        <v>773</v>
      </c>
      <c r="N1" s="3"/>
      <c r="O1" s="3" t="s">
        <v>580</v>
      </c>
    </row>
    <row r="2" spans="1:15" s="1" customFormat="1" ht="15">
      <c r="A2" s="2" t="s">
        <v>0</v>
      </c>
      <c r="B2" s="2" t="s">
        <v>1</v>
      </c>
      <c r="C2" s="2" t="s">
        <v>2</v>
      </c>
      <c r="D2" s="2"/>
      <c r="E2" s="2" t="s">
        <v>3</v>
      </c>
      <c r="F2" s="7"/>
      <c r="G2" s="7">
        <v>40</v>
      </c>
      <c r="H2" s="10">
        <f>F2/G2*15</f>
        <v>0</v>
      </c>
      <c r="J2" s="3">
        <v>40</v>
      </c>
      <c r="K2" s="9">
        <f>I2/J2*15</f>
        <v>0</v>
      </c>
      <c r="M2" s="3">
        <v>30</v>
      </c>
      <c r="N2" s="9">
        <f>L2/M2*10</f>
        <v>0</v>
      </c>
      <c r="O2" s="11">
        <f>IF(AND(ISBLANK(F2),ISBLANK(I2),ISBLANK(L2)),"",H2+K2+N2)</f>
      </c>
    </row>
    <row r="3" spans="1:17" ht="15">
      <c r="A3" s="2" t="s">
        <v>4</v>
      </c>
      <c r="B3" s="2" t="s">
        <v>5</v>
      </c>
      <c r="C3" s="2" t="s">
        <v>6</v>
      </c>
      <c r="D3" s="2"/>
      <c r="E3" s="2" t="s">
        <v>3</v>
      </c>
      <c r="F3" s="7"/>
      <c r="G3" s="7">
        <v>40</v>
      </c>
      <c r="H3" s="10">
        <f aca="true" t="shared" si="0" ref="H3:H68">F3/G3*15</f>
        <v>0</v>
      </c>
      <c r="J3">
        <v>40</v>
      </c>
      <c r="K3" s="9">
        <f aca="true" t="shared" si="1" ref="K3:K68">I3/J3*15</f>
        <v>0</v>
      </c>
      <c r="M3">
        <v>30</v>
      </c>
      <c r="N3" s="9">
        <f aca="true" t="shared" si="2" ref="N3:N68">L3/M3*10</f>
        <v>0</v>
      </c>
      <c r="O3" s="11">
        <f aca="true" t="shared" si="3" ref="O3:O68">IF(AND(ISBLANK(F3),ISBLANK(I3),ISBLANK(L3)),"",H3+K3+N3)</f>
      </c>
      <c r="Q3" s="1"/>
    </row>
    <row r="4" spans="1:17" ht="15">
      <c r="A4" s="2" t="s">
        <v>7</v>
      </c>
      <c r="B4" s="2" t="s">
        <v>8</v>
      </c>
      <c r="C4" s="2" t="s">
        <v>9</v>
      </c>
      <c r="D4" s="2"/>
      <c r="E4" s="2" t="s">
        <v>3</v>
      </c>
      <c r="F4" s="7"/>
      <c r="G4" s="7">
        <v>40</v>
      </c>
      <c r="H4" s="10">
        <f t="shared" si="0"/>
        <v>0</v>
      </c>
      <c r="J4" s="3">
        <v>40</v>
      </c>
      <c r="K4" s="9">
        <f t="shared" si="1"/>
        <v>0</v>
      </c>
      <c r="M4" s="3">
        <v>30</v>
      </c>
      <c r="N4" s="9">
        <f t="shared" si="2"/>
        <v>0</v>
      </c>
      <c r="O4" s="11">
        <f t="shared" si="3"/>
      </c>
      <c r="Q4" s="1"/>
    </row>
    <row r="5" spans="1:17" ht="15">
      <c r="A5" s="2" t="s">
        <v>10</v>
      </c>
      <c r="B5" s="2" t="s">
        <v>1</v>
      </c>
      <c r="C5" s="2" t="s">
        <v>11</v>
      </c>
      <c r="D5" s="2"/>
      <c r="E5" s="2" t="s">
        <v>3</v>
      </c>
      <c r="F5" s="7"/>
      <c r="G5" s="7">
        <v>40</v>
      </c>
      <c r="H5" s="10">
        <f t="shared" si="0"/>
        <v>0</v>
      </c>
      <c r="J5">
        <v>40</v>
      </c>
      <c r="K5" s="9">
        <f t="shared" si="1"/>
        <v>0</v>
      </c>
      <c r="M5">
        <v>30</v>
      </c>
      <c r="N5" s="9">
        <f t="shared" si="2"/>
        <v>0</v>
      </c>
      <c r="O5" s="11">
        <f t="shared" si="3"/>
      </c>
      <c r="Q5" s="1"/>
    </row>
    <row r="6" spans="1:17" ht="15">
      <c r="A6" s="2" t="s">
        <v>12</v>
      </c>
      <c r="B6" s="2" t="s">
        <v>13</v>
      </c>
      <c r="C6" s="2" t="s">
        <v>14</v>
      </c>
      <c r="D6" s="2"/>
      <c r="E6" s="2" t="s">
        <v>3</v>
      </c>
      <c r="F6" s="7"/>
      <c r="G6" s="7">
        <v>40</v>
      </c>
      <c r="H6" s="10">
        <f t="shared" si="0"/>
        <v>0</v>
      </c>
      <c r="J6" s="3">
        <v>40</v>
      </c>
      <c r="K6" s="9">
        <f t="shared" si="1"/>
        <v>0</v>
      </c>
      <c r="M6" s="3">
        <v>30</v>
      </c>
      <c r="N6" s="9">
        <f t="shared" si="2"/>
        <v>0</v>
      </c>
      <c r="O6" s="11">
        <f t="shared" si="3"/>
      </c>
      <c r="Q6" s="1"/>
    </row>
    <row r="7" spans="1:17" ht="15">
      <c r="A7" s="2" t="s">
        <v>15</v>
      </c>
      <c r="B7" s="2" t="s">
        <v>16</v>
      </c>
      <c r="C7" s="2" t="s">
        <v>17</v>
      </c>
      <c r="D7" s="2"/>
      <c r="E7" s="2" t="s">
        <v>3</v>
      </c>
      <c r="F7" s="7"/>
      <c r="G7" s="7">
        <v>40</v>
      </c>
      <c r="H7" s="10">
        <f t="shared" si="0"/>
        <v>0</v>
      </c>
      <c r="J7">
        <v>40</v>
      </c>
      <c r="K7" s="9">
        <f t="shared" si="1"/>
        <v>0</v>
      </c>
      <c r="M7">
        <v>30</v>
      </c>
      <c r="N7" s="9">
        <f t="shared" si="2"/>
        <v>0</v>
      </c>
      <c r="O7" s="11">
        <f t="shared" si="3"/>
      </c>
      <c r="Q7" s="1"/>
    </row>
    <row r="8" spans="1:17" ht="15">
      <c r="A8" s="2" t="s">
        <v>18</v>
      </c>
      <c r="B8" s="2" t="s">
        <v>19</v>
      </c>
      <c r="C8" s="2" t="s">
        <v>20</v>
      </c>
      <c r="D8" s="2"/>
      <c r="E8" s="2" t="s">
        <v>3</v>
      </c>
      <c r="F8" s="7"/>
      <c r="G8" s="7">
        <v>40</v>
      </c>
      <c r="H8" s="10">
        <f t="shared" si="0"/>
        <v>0</v>
      </c>
      <c r="J8" s="3">
        <v>40</v>
      </c>
      <c r="K8" s="9">
        <f t="shared" si="1"/>
        <v>0</v>
      </c>
      <c r="M8" s="3">
        <v>30</v>
      </c>
      <c r="N8" s="9">
        <f t="shared" si="2"/>
        <v>0</v>
      </c>
      <c r="O8" s="11">
        <f t="shared" si="3"/>
      </c>
      <c r="Q8" s="1"/>
    </row>
    <row r="9" spans="1:17" ht="15">
      <c r="A9" s="2" t="s">
        <v>774</v>
      </c>
      <c r="B9" s="2" t="s">
        <v>775</v>
      </c>
      <c r="C9" s="2" t="s">
        <v>88</v>
      </c>
      <c r="D9" s="2"/>
      <c r="E9" s="2"/>
      <c r="F9" s="7"/>
      <c r="G9" s="7">
        <v>40</v>
      </c>
      <c r="H9" s="10">
        <f>F9/G9*15</f>
        <v>0</v>
      </c>
      <c r="J9" s="3">
        <v>40</v>
      </c>
      <c r="K9" s="9">
        <f>I9/J9*15</f>
        <v>0</v>
      </c>
      <c r="L9">
        <v>0</v>
      </c>
      <c r="M9" s="3">
        <v>30</v>
      </c>
      <c r="N9" s="9">
        <f>L9/M9*10</f>
        <v>0</v>
      </c>
      <c r="O9" s="11">
        <f>IF(AND(ISBLANK(F9),ISBLANK(I9),ISBLANK(L9)),"",H9+K9+N9)</f>
        <v>0</v>
      </c>
      <c r="Q9" s="1"/>
    </row>
    <row r="10" spans="1:17" ht="15">
      <c r="A10" s="2" t="s">
        <v>21</v>
      </c>
      <c r="B10" s="2" t="s">
        <v>22</v>
      </c>
      <c r="C10" s="2" t="s">
        <v>23</v>
      </c>
      <c r="D10" s="2"/>
      <c r="E10" s="2" t="s">
        <v>3</v>
      </c>
      <c r="F10" s="7"/>
      <c r="G10" s="7">
        <v>40</v>
      </c>
      <c r="H10" s="10">
        <f t="shared" si="0"/>
        <v>0</v>
      </c>
      <c r="J10">
        <v>40</v>
      </c>
      <c r="K10" s="9">
        <f t="shared" si="1"/>
        <v>0</v>
      </c>
      <c r="M10">
        <v>30</v>
      </c>
      <c r="N10" s="9">
        <f t="shared" si="2"/>
        <v>0</v>
      </c>
      <c r="O10" s="11">
        <f t="shared" si="3"/>
      </c>
      <c r="Q10" s="1"/>
    </row>
    <row r="11" spans="1:17" ht="15">
      <c r="A11" s="2" t="s">
        <v>24</v>
      </c>
      <c r="B11" s="2" t="s">
        <v>25</v>
      </c>
      <c r="C11" s="2" t="s">
        <v>26</v>
      </c>
      <c r="D11" s="2"/>
      <c r="E11" s="2" t="s">
        <v>3</v>
      </c>
      <c r="F11" s="7"/>
      <c r="G11" s="7">
        <v>40</v>
      </c>
      <c r="H11" s="10">
        <f t="shared" si="0"/>
        <v>0</v>
      </c>
      <c r="J11" s="3">
        <v>40</v>
      </c>
      <c r="K11" s="9">
        <f t="shared" si="1"/>
        <v>0</v>
      </c>
      <c r="M11" s="3">
        <v>30</v>
      </c>
      <c r="N11" s="9">
        <f t="shared" si="2"/>
        <v>0</v>
      </c>
      <c r="O11" s="11">
        <f t="shared" si="3"/>
      </c>
      <c r="Q11" s="1"/>
    </row>
    <row r="12" spans="1:17" ht="15">
      <c r="A12" s="2" t="s">
        <v>27</v>
      </c>
      <c r="B12" s="2" t="s">
        <v>28</v>
      </c>
      <c r="C12" s="2" t="s">
        <v>29</v>
      </c>
      <c r="D12" s="2"/>
      <c r="E12" s="2" t="s">
        <v>3</v>
      </c>
      <c r="F12" s="7"/>
      <c r="G12" s="7">
        <v>40</v>
      </c>
      <c r="H12" s="10">
        <f t="shared" si="0"/>
        <v>0</v>
      </c>
      <c r="J12">
        <v>40</v>
      </c>
      <c r="K12" s="9">
        <f t="shared" si="1"/>
        <v>0</v>
      </c>
      <c r="M12">
        <v>30</v>
      </c>
      <c r="N12" s="9">
        <f t="shared" si="2"/>
        <v>0</v>
      </c>
      <c r="O12" s="11">
        <f t="shared" si="3"/>
      </c>
      <c r="Q12" s="1"/>
    </row>
    <row r="13" spans="1:17" ht="15">
      <c r="A13" s="2" t="s">
        <v>30</v>
      </c>
      <c r="B13" s="2" t="s">
        <v>31</v>
      </c>
      <c r="C13" s="2" t="s">
        <v>32</v>
      </c>
      <c r="D13" s="2"/>
      <c r="E13" s="2" t="s">
        <v>3</v>
      </c>
      <c r="F13" s="7"/>
      <c r="G13" s="7">
        <v>40</v>
      </c>
      <c r="H13" s="10">
        <f t="shared" si="0"/>
        <v>0</v>
      </c>
      <c r="J13" s="3">
        <v>40</v>
      </c>
      <c r="K13" s="9">
        <f t="shared" si="1"/>
        <v>0</v>
      </c>
      <c r="M13" s="3">
        <v>30</v>
      </c>
      <c r="N13" s="9">
        <f t="shared" si="2"/>
        <v>0</v>
      </c>
      <c r="O13" s="11">
        <f t="shared" si="3"/>
      </c>
      <c r="Q13" s="1"/>
    </row>
    <row r="14" spans="1:17" ht="15">
      <c r="A14" s="2" t="s">
        <v>776</v>
      </c>
      <c r="B14" s="2" t="s">
        <v>777</v>
      </c>
      <c r="C14" s="2" t="s">
        <v>462</v>
      </c>
      <c r="D14" s="2"/>
      <c r="E14" s="2"/>
      <c r="F14" s="7"/>
      <c r="G14" s="7">
        <v>40</v>
      </c>
      <c r="H14" s="10">
        <f>F14/G14*15</f>
        <v>0</v>
      </c>
      <c r="J14">
        <v>40</v>
      </c>
      <c r="K14" s="9">
        <f>I14/J14*15</f>
        <v>0</v>
      </c>
      <c r="L14">
        <v>12</v>
      </c>
      <c r="M14">
        <v>30</v>
      </c>
      <c r="N14" s="9">
        <f>L14/M14*10</f>
        <v>4</v>
      </c>
      <c r="O14" s="11">
        <f>IF(AND(ISBLANK(F14),ISBLANK(I14),ISBLANK(L14)),"",H14+K14+N14)</f>
        <v>4</v>
      </c>
      <c r="Q14" s="1"/>
    </row>
    <row r="15" spans="1:17" ht="15">
      <c r="A15" s="2" t="s">
        <v>33</v>
      </c>
      <c r="B15" s="2" t="s">
        <v>34</v>
      </c>
      <c r="C15" s="2" t="s">
        <v>35</v>
      </c>
      <c r="D15" s="2"/>
      <c r="E15" s="2" t="s">
        <v>3</v>
      </c>
      <c r="F15" s="7">
        <v>12</v>
      </c>
      <c r="G15" s="7">
        <v>40</v>
      </c>
      <c r="H15" s="10">
        <f t="shared" si="0"/>
        <v>4.5</v>
      </c>
      <c r="I15">
        <v>25</v>
      </c>
      <c r="J15">
        <v>40</v>
      </c>
      <c r="K15" s="9">
        <f t="shared" si="1"/>
        <v>9.375</v>
      </c>
      <c r="L15">
        <v>15</v>
      </c>
      <c r="M15">
        <v>30</v>
      </c>
      <c r="N15" s="9">
        <f t="shared" si="2"/>
        <v>5</v>
      </c>
      <c r="O15" s="11">
        <f t="shared" si="3"/>
        <v>18.875</v>
      </c>
      <c r="Q15" s="1"/>
    </row>
    <row r="16" spans="1:17" ht="15">
      <c r="A16" s="2" t="s">
        <v>36</v>
      </c>
      <c r="B16" s="2" t="s">
        <v>19</v>
      </c>
      <c r="C16" s="2" t="s">
        <v>37</v>
      </c>
      <c r="D16" s="2"/>
      <c r="E16" s="2" t="s">
        <v>3</v>
      </c>
      <c r="F16" s="7"/>
      <c r="G16" s="7">
        <v>40</v>
      </c>
      <c r="H16" s="10">
        <f t="shared" si="0"/>
        <v>0</v>
      </c>
      <c r="J16" s="3">
        <v>40</v>
      </c>
      <c r="K16" s="9">
        <f t="shared" si="1"/>
        <v>0</v>
      </c>
      <c r="M16" s="3">
        <v>30</v>
      </c>
      <c r="N16" s="9">
        <f t="shared" si="2"/>
        <v>0</v>
      </c>
      <c r="O16" s="11">
        <f t="shared" si="3"/>
      </c>
      <c r="Q16" s="1"/>
    </row>
    <row r="17" spans="1:17" ht="15">
      <c r="A17" s="2" t="s">
        <v>38</v>
      </c>
      <c r="B17" s="2" t="s">
        <v>39</v>
      </c>
      <c r="C17" s="2" t="s">
        <v>40</v>
      </c>
      <c r="D17" s="2"/>
      <c r="E17" s="2" t="s">
        <v>3</v>
      </c>
      <c r="F17" s="7">
        <v>10</v>
      </c>
      <c r="G17" s="7">
        <v>40</v>
      </c>
      <c r="H17" s="10">
        <f t="shared" si="0"/>
        <v>3.75</v>
      </c>
      <c r="I17">
        <v>0</v>
      </c>
      <c r="J17">
        <v>40</v>
      </c>
      <c r="K17" s="9">
        <f t="shared" si="1"/>
        <v>0</v>
      </c>
      <c r="M17">
        <v>30</v>
      </c>
      <c r="N17" s="9">
        <f t="shared" si="2"/>
        <v>0</v>
      </c>
      <c r="O17" s="11">
        <f t="shared" si="3"/>
        <v>3.75</v>
      </c>
      <c r="Q17" s="1"/>
    </row>
    <row r="18" spans="1:17" ht="15">
      <c r="A18" s="2" t="s">
        <v>41</v>
      </c>
      <c r="B18" s="2" t="s">
        <v>42</v>
      </c>
      <c r="C18" s="2" t="s">
        <v>43</v>
      </c>
      <c r="D18" s="2"/>
      <c r="E18" s="2" t="s">
        <v>3</v>
      </c>
      <c r="F18" s="7"/>
      <c r="G18" s="7">
        <v>40</v>
      </c>
      <c r="H18" s="10">
        <f t="shared" si="0"/>
        <v>0</v>
      </c>
      <c r="J18" s="3">
        <v>40</v>
      </c>
      <c r="K18" s="9">
        <f t="shared" si="1"/>
        <v>0</v>
      </c>
      <c r="M18" s="3">
        <v>30</v>
      </c>
      <c r="N18" s="9">
        <f t="shared" si="2"/>
        <v>0</v>
      </c>
      <c r="O18" s="11">
        <f t="shared" si="3"/>
      </c>
      <c r="Q18" s="1"/>
    </row>
    <row r="19" spans="1:17" ht="15">
      <c r="A19" s="2" t="s">
        <v>44</v>
      </c>
      <c r="B19" s="2" t="s">
        <v>45</v>
      </c>
      <c r="C19" s="2" t="s">
        <v>46</v>
      </c>
      <c r="D19" s="2"/>
      <c r="E19" s="2" t="s">
        <v>3</v>
      </c>
      <c r="F19" s="7"/>
      <c r="G19" s="7">
        <v>40</v>
      </c>
      <c r="H19" s="10">
        <f t="shared" si="0"/>
        <v>0</v>
      </c>
      <c r="J19">
        <v>40</v>
      </c>
      <c r="K19" s="9">
        <f t="shared" si="1"/>
        <v>0</v>
      </c>
      <c r="M19">
        <v>30</v>
      </c>
      <c r="N19" s="9">
        <f t="shared" si="2"/>
        <v>0</v>
      </c>
      <c r="O19" s="11">
        <f t="shared" si="3"/>
      </c>
      <c r="Q19" s="1"/>
    </row>
    <row r="20" spans="1:17" ht="15">
      <c r="A20" s="2" t="s">
        <v>47</v>
      </c>
      <c r="B20" s="2" t="s">
        <v>48</v>
      </c>
      <c r="C20" s="2" t="s">
        <v>49</v>
      </c>
      <c r="D20" s="2"/>
      <c r="E20" s="2" t="s">
        <v>3</v>
      </c>
      <c r="F20" s="7"/>
      <c r="G20" s="7">
        <v>40</v>
      </c>
      <c r="H20" s="10">
        <f t="shared" si="0"/>
        <v>0</v>
      </c>
      <c r="J20" s="3">
        <v>40</v>
      </c>
      <c r="K20" s="9">
        <f t="shared" si="1"/>
        <v>0</v>
      </c>
      <c r="M20" s="3">
        <v>30</v>
      </c>
      <c r="N20" s="9">
        <f t="shared" si="2"/>
        <v>0</v>
      </c>
      <c r="O20" s="11">
        <f t="shared" si="3"/>
      </c>
      <c r="Q20" s="1"/>
    </row>
    <row r="21" spans="1:17" ht="15">
      <c r="A21" s="2" t="s">
        <v>50</v>
      </c>
      <c r="B21" s="2" t="s">
        <v>51</v>
      </c>
      <c r="C21" s="2" t="s">
        <v>52</v>
      </c>
      <c r="D21" s="2"/>
      <c r="E21" s="2" t="s">
        <v>3</v>
      </c>
      <c r="F21" s="7"/>
      <c r="G21" s="7">
        <v>40</v>
      </c>
      <c r="H21" s="10">
        <f t="shared" si="0"/>
        <v>0</v>
      </c>
      <c r="J21">
        <v>40</v>
      </c>
      <c r="K21" s="9">
        <f t="shared" si="1"/>
        <v>0</v>
      </c>
      <c r="M21">
        <v>30</v>
      </c>
      <c r="N21" s="9">
        <f t="shared" si="2"/>
        <v>0</v>
      </c>
      <c r="O21" s="11">
        <f t="shared" si="3"/>
      </c>
      <c r="Q21" s="1"/>
    </row>
    <row r="22" spans="1:17" ht="15">
      <c r="A22" s="2" t="s">
        <v>53</v>
      </c>
      <c r="B22" s="2" t="s">
        <v>54</v>
      </c>
      <c r="C22" s="2" t="s">
        <v>55</v>
      </c>
      <c r="D22" s="2"/>
      <c r="E22" s="2" t="s">
        <v>3</v>
      </c>
      <c r="F22" s="7"/>
      <c r="G22" s="7">
        <v>40</v>
      </c>
      <c r="H22" s="10">
        <f t="shared" si="0"/>
        <v>0</v>
      </c>
      <c r="J22" s="3">
        <v>40</v>
      </c>
      <c r="K22" s="9">
        <f t="shared" si="1"/>
        <v>0</v>
      </c>
      <c r="M22" s="3">
        <v>30</v>
      </c>
      <c r="N22" s="9">
        <f t="shared" si="2"/>
        <v>0</v>
      </c>
      <c r="O22" s="11">
        <f t="shared" si="3"/>
      </c>
      <c r="Q22" s="1"/>
    </row>
    <row r="23" spans="1:17" ht="15">
      <c r="A23" s="2" t="s">
        <v>56</v>
      </c>
      <c r="B23" s="2" t="s">
        <v>57</v>
      </c>
      <c r="C23" s="2" t="s">
        <v>58</v>
      </c>
      <c r="D23" s="2"/>
      <c r="E23" s="2" t="s">
        <v>3</v>
      </c>
      <c r="F23" s="7"/>
      <c r="G23" s="7">
        <v>40</v>
      </c>
      <c r="H23" s="10">
        <f t="shared" si="0"/>
        <v>0</v>
      </c>
      <c r="J23">
        <v>40</v>
      </c>
      <c r="K23" s="9">
        <f t="shared" si="1"/>
        <v>0</v>
      </c>
      <c r="M23">
        <v>30</v>
      </c>
      <c r="N23" s="9">
        <f t="shared" si="2"/>
        <v>0</v>
      </c>
      <c r="O23" s="11">
        <f t="shared" si="3"/>
      </c>
      <c r="Q23" s="1"/>
    </row>
    <row r="24" spans="1:17" ht="15">
      <c r="A24" s="4" t="s">
        <v>576</v>
      </c>
      <c r="B24" s="4" t="s">
        <v>112</v>
      </c>
      <c r="C24" s="4" t="s">
        <v>577</v>
      </c>
      <c r="D24" s="2"/>
      <c r="E24" s="4" t="s">
        <v>332</v>
      </c>
      <c r="F24" s="7">
        <v>27</v>
      </c>
      <c r="G24" s="7">
        <v>40</v>
      </c>
      <c r="H24" s="10">
        <f t="shared" si="0"/>
        <v>10.125</v>
      </c>
      <c r="I24">
        <v>37</v>
      </c>
      <c r="J24" s="3">
        <v>40</v>
      </c>
      <c r="K24" s="9">
        <f t="shared" si="1"/>
        <v>13.875</v>
      </c>
      <c r="M24" s="3">
        <v>30</v>
      </c>
      <c r="N24" s="9">
        <f t="shared" si="2"/>
        <v>0</v>
      </c>
      <c r="O24" s="11">
        <f t="shared" si="3"/>
        <v>24</v>
      </c>
      <c r="Q24" s="1"/>
    </row>
    <row r="25" spans="1:17" ht="15">
      <c r="A25" s="2" t="s">
        <v>59</v>
      </c>
      <c r="B25" s="2" t="s">
        <v>60</v>
      </c>
      <c r="C25" s="2" t="s">
        <v>61</v>
      </c>
      <c r="D25" s="2"/>
      <c r="E25" s="2" t="s">
        <v>3</v>
      </c>
      <c r="F25" s="7"/>
      <c r="G25" s="7">
        <v>40</v>
      </c>
      <c r="H25" s="10">
        <f t="shared" si="0"/>
        <v>0</v>
      </c>
      <c r="J25">
        <v>40</v>
      </c>
      <c r="K25" s="9">
        <f t="shared" si="1"/>
        <v>0</v>
      </c>
      <c r="M25">
        <v>30</v>
      </c>
      <c r="N25" s="9">
        <f t="shared" si="2"/>
        <v>0</v>
      </c>
      <c r="O25" s="11">
        <f t="shared" si="3"/>
      </c>
      <c r="Q25" s="1"/>
    </row>
    <row r="26" spans="1:17" ht="15">
      <c r="A26" s="2" t="s">
        <v>62</v>
      </c>
      <c r="B26" s="2" t="s">
        <v>63</v>
      </c>
      <c r="C26" s="2" t="s">
        <v>64</v>
      </c>
      <c r="D26" s="2"/>
      <c r="E26" s="2" t="s">
        <v>3</v>
      </c>
      <c r="F26" s="7"/>
      <c r="G26" s="7">
        <v>40</v>
      </c>
      <c r="H26" s="10">
        <f t="shared" si="0"/>
        <v>0</v>
      </c>
      <c r="J26" s="3">
        <v>40</v>
      </c>
      <c r="K26" s="9">
        <f t="shared" si="1"/>
        <v>0</v>
      </c>
      <c r="M26" s="3">
        <v>30</v>
      </c>
      <c r="N26" s="9">
        <f t="shared" si="2"/>
        <v>0</v>
      </c>
      <c r="O26" s="11">
        <f t="shared" si="3"/>
      </c>
      <c r="Q26" s="1"/>
    </row>
    <row r="27" spans="1:17" ht="15">
      <c r="A27" s="4" t="s">
        <v>574</v>
      </c>
      <c r="B27" s="4" t="s">
        <v>575</v>
      </c>
      <c r="C27" s="4" t="s">
        <v>182</v>
      </c>
      <c r="D27" s="2"/>
      <c r="E27" s="4" t="s">
        <v>229</v>
      </c>
      <c r="F27" s="7">
        <v>11</v>
      </c>
      <c r="G27" s="7">
        <v>40</v>
      </c>
      <c r="H27" s="10">
        <f t="shared" si="0"/>
        <v>4.125</v>
      </c>
      <c r="I27">
        <v>24</v>
      </c>
      <c r="J27">
        <v>40</v>
      </c>
      <c r="K27" s="9">
        <f t="shared" si="1"/>
        <v>9</v>
      </c>
      <c r="M27">
        <v>30</v>
      </c>
      <c r="N27" s="9">
        <f t="shared" si="2"/>
        <v>0</v>
      </c>
      <c r="O27" s="11">
        <f t="shared" si="3"/>
        <v>13.125</v>
      </c>
      <c r="Q27" s="1"/>
    </row>
    <row r="28" spans="1:17" ht="15">
      <c r="A28" s="2" t="s">
        <v>65</v>
      </c>
      <c r="B28" s="2" t="s">
        <v>66</v>
      </c>
      <c r="C28" s="2" t="s">
        <v>67</v>
      </c>
      <c r="D28" s="2"/>
      <c r="E28" s="2" t="s">
        <v>3</v>
      </c>
      <c r="F28" s="7"/>
      <c r="G28" s="7">
        <v>40</v>
      </c>
      <c r="H28" s="10">
        <f t="shared" si="0"/>
        <v>0</v>
      </c>
      <c r="J28" s="3">
        <v>40</v>
      </c>
      <c r="K28" s="9">
        <f t="shared" si="1"/>
        <v>0</v>
      </c>
      <c r="M28" s="3">
        <v>30</v>
      </c>
      <c r="N28" s="9">
        <f t="shared" si="2"/>
        <v>0</v>
      </c>
      <c r="O28" s="11">
        <f t="shared" si="3"/>
      </c>
      <c r="Q28" s="1"/>
    </row>
    <row r="29" spans="1:17" ht="15">
      <c r="A29" s="2" t="s">
        <v>68</v>
      </c>
      <c r="B29" s="2" t="s">
        <v>69</v>
      </c>
      <c r="C29" s="2" t="s">
        <v>70</v>
      </c>
      <c r="D29" s="2"/>
      <c r="E29" s="2" t="s">
        <v>3</v>
      </c>
      <c r="F29" s="7">
        <v>10</v>
      </c>
      <c r="G29" s="7">
        <v>40</v>
      </c>
      <c r="H29" s="10">
        <f t="shared" si="0"/>
        <v>3.75</v>
      </c>
      <c r="I29">
        <v>22</v>
      </c>
      <c r="J29">
        <v>40</v>
      </c>
      <c r="K29" s="9">
        <f t="shared" si="1"/>
        <v>8.25</v>
      </c>
      <c r="M29">
        <v>30</v>
      </c>
      <c r="N29" s="9">
        <f t="shared" si="2"/>
        <v>0</v>
      </c>
      <c r="O29" s="11">
        <f t="shared" si="3"/>
        <v>12</v>
      </c>
      <c r="Q29" s="1"/>
    </row>
    <row r="30" spans="1:17" ht="15">
      <c r="A30" s="2" t="s">
        <v>71</v>
      </c>
      <c r="B30" s="2" t="s">
        <v>72</v>
      </c>
      <c r="C30" s="2" t="s">
        <v>9</v>
      </c>
      <c r="D30" s="2"/>
      <c r="E30" s="2" t="s">
        <v>3</v>
      </c>
      <c r="F30" s="7"/>
      <c r="G30" s="7">
        <v>40</v>
      </c>
      <c r="H30" s="10">
        <f t="shared" si="0"/>
        <v>0</v>
      </c>
      <c r="J30" s="3">
        <v>40</v>
      </c>
      <c r="K30" s="9">
        <f t="shared" si="1"/>
        <v>0</v>
      </c>
      <c r="M30" s="3">
        <v>30</v>
      </c>
      <c r="N30" s="9">
        <f t="shared" si="2"/>
        <v>0</v>
      </c>
      <c r="O30" s="11">
        <f t="shared" si="3"/>
      </c>
      <c r="Q30" s="1"/>
    </row>
    <row r="31" spans="1:17" ht="15">
      <c r="A31" s="2" t="s">
        <v>73</v>
      </c>
      <c r="B31" s="2" t="s">
        <v>74</v>
      </c>
      <c r="C31" s="2" t="s">
        <v>43</v>
      </c>
      <c r="D31" s="2"/>
      <c r="E31" s="2" t="s">
        <v>3</v>
      </c>
      <c r="F31" s="7"/>
      <c r="G31" s="7">
        <v>40</v>
      </c>
      <c r="H31" s="10">
        <f t="shared" si="0"/>
        <v>0</v>
      </c>
      <c r="J31">
        <v>40</v>
      </c>
      <c r="K31" s="9">
        <f t="shared" si="1"/>
        <v>0</v>
      </c>
      <c r="M31">
        <v>30</v>
      </c>
      <c r="N31" s="9">
        <f t="shared" si="2"/>
        <v>0</v>
      </c>
      <c r="O31" s="11">
        <f t="shared" si="3"/>
      </c>
      <c r="Q31" s="1"/>
    </row>
    <row r="32" spans="1:17" ht="15">
      <c r="A32" s="2" t="s">
        <v>75</v>
      </c>
      <c r="B32" s="2" t="s">
        <v>76</v>
      </c>
      <c r="C32" s="2" t="s">
        <v>77</v>
      </c>
      <c r="D32" s="2"/>
      <c r="E32" s="2" t="s">
        <v>3</v>
      </c>
      <c r="F32" s="7"/>
      <c r="G32" s="7">
        <v>40</v>
      </c>
      <c r="H32" s="10">
        <f t="shared" si="0"/>
        <v>0</v>
      </c>
      <c r="J32" s="3">
        <v>40</v>
      </c>
      <c r="K32" s="9">
        <f t="shared" si="1"/>
        <v>0</v>
      </c>
      <c r="M32" s="3">
        <v>30</v>
      </c>
      <c r="N32" s="9">
        <f t="shared" si="2"/>
        <v>0</v>
      </c>
      <c r="O32" s="11">
        <f t="shared" si="3"/>
      </c>
      <c r="Q32" s="1"/>
    </row>
    <row r="33" spans="1:17" ht="15">
      <c r="A33" s="2" t="s">
        <v>78</v>
      </c>
      <c r="B33" s="2" t="s">
        <v>79</v>
      </c>
      <c r="C33" s="2" t="s">
        <v>80</v>
      </c>
      <c r="D33" s="2"/>
      <c r="E33" s="2" t="s">
        <v>3</v>
      </c>
      <c r="F33" s="7">
        <v>1</v>
      </c>
      <c r="G33" s="7">
        <v>40</v>
      </c>
      <c r="H33" s="10">
        <f t="shared" si="0"/>
        <v>0.375</v>
      </c>
      <c r="I33">
        <v>10</v>
      </c>
      <c r="J33">
        <v>40</v>
      </c>
      <c r="K33" s="9">
        <f t="shared" si="1"/>
        <v>3.75</v>
      </c>
      <c r="L33">
        <v>0</v>
      </c>
      <c r="M33">
        <v>30</v>
      </c>
      <c r="N33" s="9">
        <f t="shared" si="2"/>
        <v>0</v>
      </c>
      <c r="O33" s="11">
        <f t="shared" si="3"/>
        <v>4.125</v>
      </c>
      <c r="Q33" s="1"/>
    </row>
    <row r="34" spans="1:17" ht="15">
      <c r="A34" s="2" t="s">
        <v>81</v>
      </c>
      <c r="B34" s="2" t="s">
        <v>82</v>
      </c>
      <c r="C34" s="2" t="s">
        <v>58</v>
      </c>
      <c r="D34" s="2"/>
      <c r="E34" s="2" t="s">
        <v>3</v>
      </c>
      <c r="F34" s="7"/>
      <c r="G34" s="7">
        <v>40</v>
      </c>
      <c r="H34" s="10">
        <f t="shared" si="0"/>
        <v>0</v>
      </c>
      <c r="J34" s="3">
        <v>40</v>
      </c>
      <c r="K34" s="9">
        <f t="shared" si="1"/>
        <v>0</v>
      </c>
      <c r="M34" s="3">
        <v>30</v>
      </c>
      <c r="N34" s="9">
        <f t="shared" si="2"/>
        <v>0</v>
      </c>
      <c r="O34" s="11">
        <f t="shared" si="3"/>
      </c>
      <c r="Q34" s="1"/>
    </row>
    <row r="35" spans="1:17" ht="15">
      <c r="A35" s="2" t="s">
        <v>83</v>
      </c>
      <c r="B35" s="2" t="s">
        <v>84</v>
      </c>
      <c r="C35" s="2" t="s">
        <v>17</v>
      </c>
      <c r="D35" s="2"/>
      <c r="E35" s="2" t="s">
        <v>85</v>
      </c>
      <c r="F35" s="7">
        <v>10</v>
      </c>
      <c r="G35" s="7">
        <v>40</v>
      </c>
      <c r="H35" s="10">
        <f t="shared" si="0"/>
        <v>3.75</v>
      </c>
      <c r="I35">
        <v>11</v>
      </c>
      <c r="J35">
        <v>40</v>
      </c>
      <c r="K35" s="9">
        <f t="shared" si="1"/>
        <v>4.125</v>
      </c>
      <c r="L35">
        <v>15</v>
      </c>
      <c r="M35">
        <v>30</v>
      </c>
      <c r="N35" s="9">
        <f t="shared" si="2"/>
        <v>5</v>
      </c>
      <c r="O35" s="11">
        <f t="shared" si="3"/>
        <v>12.875</v>
      </c>
      <c r="Q35" s="1"/>
    </row>
    <row r="36" spans="1:17" ht="15">
      <c r="A36" s="2" t="s">
        <v>86</v>
      </c>
      <c r="B36" s="2" t="s">
        <v>87</v>
      </c>
      <c r="C36" s="2" t="s">
        <v>88</v>
      </c>
      <c r="D36" s="2"/>
      <c r="E36" s="2" t="s">
        <v>85</v>
      </c>
      <c r="F36" s="7"/>
      <c r="G36" s="7">
        <v>40</v>
      </c>
      <c r="H36" s="10">
        <f t="shared" si="0"/>
        <v>0</v>
      </c>
      <c r="J36" s="3">
        <v>40</v>
      </c>
      <c r="K36" s="9">
        <f t="shared" si="1"/>
        <v>0</v>
      </c>
      <c r="M36" s="3">
        <v>30</v>
      </c>
      <c r="N36" s="9">
        <f t="shared" si="2"/>
        <v>0</v>
      </c>
      <c r="O36" s="11">
        <f t="shared" si="3"/>
      </c>
      <c r="Q36" s="1"/>
    </row>
    <row r="37" spans="1:17" ht="15">
      <c r="A37" s="2" t="s">
        <v>89</v>
      </c>
      <c r="B37" s="2" t="s">
        <v>90</v>
      </c>
      <c r="C37" s="2" t="s">
        <v>91</v>
      </c>
      <c r="D37" s="2"/>
      <c r="E37" s="2" t="s">
        <v>85</v>
      </c>
      <c r="F37" s="7"/>
      <c r="G37" s="7">
        <v>40</v>
      </c>
      <c r="H37" s="10">
        <f t="shared" si="0"/>
        <v>0</v>
      </c>
      <c r="J37">
        <v>40</v>
      </c>
      <c r="K37" s="9">
        <f t="shared" si="1"/>
        <v>0</v>
      </c>
      <c r="M37">
        <v>30</v>
      </c>
      <c r="N37" s="9">
        <f t="shared" si="2"/>
        <v>0</v>
      </c>
      <c r="O37" s="11">
        <f t="shared" si="3"/>
      </c>
      <c r="Q37" s="1"/>
    </row>
    <row r="38" spans="1:17" ht="15">
      <c r="A38" s="2" t="s">
        <v>92</v>
      </c>
      <c r="B38" s="2" t="s">
        <v>93</v>
      </c>
      <c r="C38" s="2" t="s">
        <v>11</v>
      </c>
      <c r="D38" s="2"/>
      <c r="E38" s="2" t="s">
        <v>85</v>
      </c>
      <c r="F38" s="7"/>
      <c r="G38" s="7">
        <v>40</v>
      </c>
      <c r="H38" s="10">
        <f t="shared" si="0"/>
        <v>0</v>
      </c>
      <c r="J38" s="3">
        <v>40</v>
      </c>
      <c r="K38" s="9">
        <f t="shared" si="1"/>
        <v>0</v>
      </c>
      <c r="M38" s="3">
        <v>30</v>
      </c>
      <c r="N38" s="9">
        <f t="shared" si="2"/>
        <v>0</v>
      </c>
      <c r="O38" s="11">
        <f t="shared" si="3"/>
      </c>
      <c r="Q38" s="1"/>
    </row>
    <row r="39" spans="1:17" ht="15">
      <c r="A39" s="2" t="s">
        <v>94</v>
      </c>
      <c r="B39" s="2" t="s">
        <v>1</v>
      </c>
      <c r="C39" s="2" t="s">
        <v>58</v>
      </c>
      <c r="D39" s="2"/>
      <c r="E39" s="2" t="s">
        <v>85</v>
      </c>
      <c r="F39" s="7"/>
      <c r="G39" s="7">
        <v>40</v>
      </c>
      <c r="H39" s="10">
        <f t="shared" si="0"/>
        <v>0</v>
      </c>
      <c r="J39">
        <v>40</v>
      </c>
      <c r="K39" s="9">
        <f t="shared" si="1"/>
        <v>0</v>
      </c>
      <c r="M39">
        <v>30</v>
      </c>
      <c r="N39" s="9">
        <f t="shared" si="2"/>
        <v>0</v>
      </c>
      <c r="O39" s="11">
        <f t="shared" si="3"/>
      </c>
      <c r="Q39" s="1"/>
    </row>
    <row r="40" spans="1:17" ht="15">
      <c r="A40" s="2" t="s">
        <v>95</v>
      </c>
      <c r="B40" s="2" t="s">
        <v>96</v>
      </c>
      <c r="C40" s="2" t="s">
        <v>43</v>
      </c>
      <c r="D40" s="2"/>
      <c r="E40" s="2" t="s">
        <v>85</v>
      </c>
      <c r="F40" s="7">
        <v>5</v>
      </c>
      <c r="G40" s="7">
        <v>40</v>
      </c>
      <c r="H40" s="10">
        <f t="shared" si="0"/>
        <v>1.875</v>
      </c>
      <c r="I40">
        <v>22</v>
      </c>
      <c r="J40" s="3">
        <v>40</v>
      </c>
      <c r="K40" s="9">
        <f t="shared" si="1"/>
        <v>8.25</v>
      </c>
      <c r="L40" s="3">
        <v>9</v>
      </c>
      <c r="M40" s="3">
        <v>30</v>
      </c>
      <c r="N40" s="9">
        <f t="shared" si="2"/>
        <v>3</v>
      </c>
      <c r="O40" s="11">
        <f t="shared" si="3"/>
        <v>13.125</v>
      </c>
      <c r="Q40" s="1"/>
    </row>
    <row r="41" spans="1:17" ht="15">
      <c r="A41" s="2" t="s">
        <v>97</v>
      </c>
      <c r="B41" s="2" t="s">
        <v>98</v>
      </c>
      <c r="C41" s="2" t="s">
        <v>11</v>
      </c>
      <c r="D41" s="2"/>
      <c r="E41" s="2" t="s">
        <v>85</v>
      </c>
      <c r="F41" s="7"/>
      <c r="G41" s="7">
        <v>40</v>
      </c>
      <c r="H41" s="10">
        <f t="shared" si="0"/>
        <v>0</v>
      </c>
      <c r="J41">
        <v>40</v>
      </c>
      <c r="K41" s="9">
        <f t="shared" si="1"/>
        <v>0</v>
      </c>
      <c r="M41">
        <v>30</v>
      </c>
      <c r="N41" s="9">
        <f t="shared" si="2"/>
        <v>0</v>
      </c>
      <c r="O41" s="11">
        <f t="shared" si="3"/>
      </c>
      <c r="Q41" s="1"/>
    </row>
    <row r="42" spans="1:17" ht="15">
      <c r="A42" s="2" t="s">
        <v>99</v>
      </c>
      <c r="B42" s="2" t="s">
        <v>100</v>
      </c>
      <c r="C42" s="2" t="s">
        <v>46</v>
      </c>
      <c r="D42" s="2"/>
      <c r="E42" s="2" t="s">
        <v>85</v>
      </c>
      <c r="F42" s="7"/>
      <c r="G42" s="7">
        <v>40</v>
      </c>
      <c r="H42" s="10">
        <f t="shared" si="0"/>
        <v>0</v>
      </c>
      <c r="J42" s="3">
        <v>40</v>
      </c>
      <c r="K42" s="9">
        <f t="shared" si="1"/>
        <v>0</v>
      </c>
      <c r="M42" s="3">
        <v>30</v>
      </c>
      <c r="N42" s="9">
        <f t="shared" si="2"/>
        <v>0</v>
      </c>
      <c r="O42" s="11">
        <f t="shared" si="3"/>
      </c>
      <c r="Q42" s="1"/>
    </row>
    <row r="43" spans="1:17" ht="15">
      <c r="A43" s="2" t="s">
        <v>101</v>
      </c>
      <c r="B43" s="2" t="s">
        <v>102</v>
      </c>
      <c r="C43" s="2" t="s">
        <v>58</v>
      </c>
      <c r="D43" s="2"/>
      <c r="E43" s="2" t="s">
        <v>85</v>
      </c>
      <c r="F43" s="7"/>
      <c r="G43" s="7">
        <v>40</v>
      </c>
      <c r="H43" s="10">
        <f t="shared" si="0"/>
        <v>0</v>
      </c>
      <c r="J43">
        <v>40</v>
      </c>
      <c r="K43" s="9">
        <f t="shared" si="1"/>
        <v>0</v>
      </c>
      <c r="M43">
        <v>30</v>
      </c>
      <c r="N43" s="9">
        <f t="shared" si="2"/>
        <v>0</v>
      </c>
      <c r="O43" s="11">
        <f t="shared" si="3"/>
      </c>
      <c r="Q43" s="1"/>
    </row>
    <row r="44" spans="1:17" ht="15">
      <c r="A44" s="2" t="s">
        <v>103</v>
      </c>
      <c r="B44" s="2" t="s">
        <v>104</v>
      </c>
      <c r="C44" s="2" t="s">
        <v>105</v>
      </c>
      <c r="D44" s="2"/>
      <c r="E44" s="2" t="s">
        <v>85</v>
      </c>
      <c r="F44" s="7">
        <v>10</v>
      </c>
      <c r="G44" s="7">
        <v>40</v>
      </c>
      <c r="H44" s="10">
        <f t="shared" si="0"/>
        <v>3.75</v>
      </c>
      <c r="I44">
        <v>17</v>
      </c>
      <c r="J44" s="3">
        <v>40</v>
      </c>
      <c r="K44" s="9">
        <f t="shared" si="1"/>
        <v>6.375</v>
      </c>
      <c r="L44" s="3">
        <v>0</v>
      </c>
      <c r="M44" s="3">
        <v>30</v>
      </c>
      <c r="N44" s="9">
        <f t="shared" si="2"/>
        <v>0</v>
      </c>
      <c r="O44" s="11">
        <f t="shared" si="3"/>
        <v>10.125</v>
      </c>
      <c r="Q44" s="1"/>
    </row>
    <row r="45" spans="1:17" ht="15">
      <c r="A45" s="2" t="s">
        <v>106</v>
      </c>
      <c r="B45" s="2" t="s">
        <v>107</v>
      </c>
      <c r="C45" s="2" t="s">
        <v>11</v>
      </c>
      <c r="D45" s="2"/>
      <c r="E45" s="2" t="s">
        <v>85</v>
      </c>
      <c r="F45" s="7">
        <v>10</v>
      </c>
      <c r="G45" s="7">
        <v>40</v>
      </c>
      <c r="H45" s="10">
        <f t="shared" si="0"/>
        <v>3.75</v>
      </c>
      <c r="I45">
        <v>14</v>
      </c>
      <c r="J45">
        <v>40</v>
      </c>
      <c r="K45" s="9">
        <f t="shared" si="1"/>
        <v>5.25</v>
      </c>
      <c r="L45">
        <v>4</v>
      </c>
      <c r="M45">
        <v>30</v>
      </c>
      <c r="N45" s="9">
        <f t="shared" si="2"/>
        <v>1.3333333333333333</v>
      </c>
      <c r="O45" s="11">
        <f t="shared" si="3"/>
        <v>10.333333333333334</v>
      </c>
      <c r="Q45" s="1"/>
    </row>
    <row r="46" spans="1:17" ht="15">
      <c r="A46" s="2" t="s">
        <v>108</v>
      </c>
      <c r="B46" s="2" t="s">
        <v>109</v>
      </c>
      <c r="C46" s="2" t="s">
        <v>110</v>
      </c>
      <c r="D46" s="2"/>
      <c r="E46" s="2" t="s">
        <v>85</v>
      </c>
      <c r="F46" s="7"/>
      <c r="G46" s="7">
        <v>40</v>
      </c>
      <c r="H46" s="10">
        <f t="shared" si="0"/>
        <v>0</v>
      </c>
      <c r="J46" s="3">
        <v>40</v>
      </c>
      <c r="K46" s="9">
        <f t="shared" si="1"/>
        <v>0</v>
      </c>
      <c r="M46" s="3">
        <v>30</v>
      </c>
      <c r="N46" s="9">
        <f t="shared" si="2"/>
        <v>0</v>
      </c>
      <c r="O46" s="11">
        <f t="shared" si="3"/>
      </c>
      <c r="Q46" s="1"/>
    </row>
    <row r="47" spans="1:17" ht="15">
      <c r="A47" s="2" t="s">
        <v>111</v>
      </c>
      <c r="B47" s="2" t="s">
        <v>112</v>
      </c>
      <c r="C47" s="2" t="s">
        <v>29</v>
      </c>
      <c r="D47" s="2"/>
      <c r="E47" s="2" t="s">
        <v>85</v>
      </c>
      <c r="F47" s="7">
        <v>17</v>
      </c>
      <c r="G47" s="7">
        <v>40</v>
      </c>
      <c r="H47" s="10">
        <f t="shared" si="0"/>
        <v>6.375</v>
      </c>
      <c r="I47">
        <v>4</v>
      </c>
      <c r="J47">
        <v>40</v>
      </c>
      <c r="K47" s="9">
        <f t="shared" si="1"/>
        <v>1.5</v>
      </c>
      <c r="L47">
        <v>9</v>
      </c>
      <c r="M47">
        <v>30</v>
      </c>
      <c r="N47" s="9">
        <f t="shared" si="2"/>
        <v>3</v>
      </c>
      <c r="O47" s="11">
        <f t="shared" si="3"/>
        <v>10.875</v>
      </c>
      <c r="Q47" s="1"/>
    </row>
    <row r="48" spans="1:17" ht="15">
      <c r="A48" s="2" t="s">
        <v>113</v>
      </c>
      <c r="B48" s="2" t="s">
        <v>114</v>
      </c>
      <c r="C48" s="2" t="s">
        <v>115</v>
      </c>
      <c r="D48" s="2"/>
      <c r="E48" s="2" t="s">
        <v>85</v>
      </c>
      <c r="F48" s="7"/>
      <c r="G48" s="7">
        <v>40</v>
      </c>
      <c r="H48" s="10">
        <f t="shared" si="0"/>
        <v>0</v>
      </c>
      <c r="J48" s="3">
        <v>40</v>
      </c>
      <c r="K48" s="9">
        <f t="shared" si="1"/>
        <v>0</v>
      </c>
      <c r="M48" s="3">
        <v>30</v>
      </c>
      <c r="N48" s="9">
        <f t="shared" si="2"/>
        <v>0</v>
      </c>
      <c r="O48" s="11">
        <f t="shared" si="3"/>
      </c>
      <c r="Q48" s="1"/>
    </row>
    <row r="49" spans="1:17" ht="15">
      <c r="A49" s="2" t="s">
        <v>116</v>
      </c>
      <c r="B49" s="2" t="s">
        <v>117</v>
      </c>
      <c r="C49" s="2" t="s">
        <v>58</v>
      </c>
      <c r="D49" s="2"/>
      <c r="E49" s="2" t="s">
        <v>85</v>
      </c>
      <c r="F49" s="7"/>
      <c r="G49" s="7">
        <v>40</v>
      </c>
      <c r="H49" s="10">
        <f t="shared" si="0"/>
        <v>0</v>
      </c>
      <c r="J49">
        <v>40</v>
      </c>
      <c r="K49" s="9">
        <f t="shared" si="1"/>
        <v>0</v>
      </c>
      <c r="M49">
        <v>30</v>
      </c>
      <c r="N49" s="9">
        <f t="shared" si="2"/>
        <v>0</v>
      </c>
      <c r="O49" s="11">
        <f t="shared" si="3"/>
      </c>
      <c r="Q49" s="1"/>
    </row>
    <row r="50" spans="1:17" ht="15">
      <c r="A50" s="2" t="s">
        <v>118</v>
      </c>
      <c r="B50" s="2" t="s">
        <v>119</v>
      </c>
      <c r="C50" s="2" t="s">
        <v>120</v>
      </c>
      <c r="D50" s="2"/>
      <c r="E50" s="2" t="s">
        <v>85</v>
      </c>
      <c r="F50" s="7"/>
      <c r="G50" s="7">
        <v>40</v>
      </c>
      <c r="H50" s="10">
        <f t="shared" si="0"/>
        <v>0</v>
      </c>
      <c r="J50" s="3">
        <v>40</v>
      </c>
      <c r="K50" s="9">
        <f t="shared" si="1"/>
        <v>0</v>
      </c>
      <c r="M50" s="3">
        <v>30</v>
      </c>
      <c r="N50" s="9">
        <f t="shared" si="2"/>
        <v>0</v>
      </c>
      <c r="O50" s="11">
        <f t="shared" si="3"/>
      </c>
      <c r="Q50" s="1"/>
    </row>
    <row r="51" spans="1:17" ht="15">
      <c r="A51" s="2" t="s">
        <v>121</v>
      </c>
      <c r="B51" s="2" t="s">
        <v>122</v>
      </c>
      <c r="C51" s="2" t="s">
        <v>29</v>
      </c>
      <c r="D51" s="2"/>
      <c r="E51" s="2" t="s">
        <v>85</v>
      </c>
      <c r="F51" s="7"/>
      <c r="G51" s="7">
        <v>40</v>
      </c>
      <c r="H51" s="10">
        <f t="shared" si="0"/>
        <v>0</v>
      </c>
      <c r="J51">
        <v>40</v>
      </c>
      <c r="K51" s="9">
        <f t="shared" si="1"/>
        <v>0</v>
      </c>
      <c r="M51">
        <v>30</v>
      </c>
      <c r="N51" s="9">
        <f t="shared" si="2"/>
        <v>0</v>
      </c>
      <c r="O51" s="11">
        <f t="shared" si="3"/>
      </c>
      <c r="Q51" s="1"/>
    </row>
    <row r="52" spans="1:17" ht="15">
      <c r="A52" s="2" t="s">
        <v>123</v>
      </c>
      <c r="B52" s="2" t="s">
        <v>124</v>
      </c>
      <c r="C52" s="2" t="s">
        <v>125</v>
      </c>
      <c r="D52" s="2"/>
      <c r="E52" s="2" t="s">
        <v>85</v>
      </c>
      <c r="F52" s="7"/>
      <c r="G52" s="7">
        <v>40</v>
      </c>
      <c r="H52" s="10">
        <f t="shared" si="0"/>
        <v>0</v>
      </c>
      <c r="J52" s="3">
        <v>40</v>
      </c>
      <c r="K52" s="9">
        <f t="shared" si="1"/>
        <v>0</v>
      </c>
      <c r="M52" s="3">
        <v>30</v>
      </c>
      <c r="N52" s="9">
        <f t="shared" si="2"/>
        <v>0</v>
      </c>
      <c r="O52" s="11">
        <f t="shared" si="3"/>
      </c>
      <c r="Q52" s="1"/>
    </row>
    <row r="53" spans="1:17" ht="15">
      <c r="A53" s="2" t="s">
        <v>126</v>
      </c>
      <c r="B53" s="2" t="s">
        <v>127</v>
      </c>
      <c r="C53" s="2" t="s">
        <v>37</v>
      </c>
      <c r="D53" s="2"/>
      <c r="E53" s="2" t="s">
        <v>85</v>
      </c>
      <c r="F53" s="7"/>
      <c r="G53" s="7">
        <v>40</v>
      </c>
      <c r="H53" s="10">
        <f t="shared" si="0"/>
        <v>0</v>
      </c>
      <c r="J53">
        <v>40</v>
      </c>
      <c r="K53" s="9">
        <f t="shared" si="1"/>
        <v>0</v>
      </c>
      <c r="M53">
        <v>30</v>
      </c>
      <c r="N53" s="9">
        <f t="shared" si="2"/>
        <v>0</v>
      </c>
      <c r="O53" s="11">
        <f t="shared" si="3"/>
      </c>
      <c r="Q53" s="1"/>
    </row>
    <row r="54" spans="1:17" ht="15">
      <c r="A54" s="2" t="s">
        <v>128</v>
      </c>
      <c r="B54" s="2" t="s">
        <v>129</v>
      </c>
      <c r="C54" s="2" t="s">
        <v>130</v>
      </c>
      <c r="D54" s="2"/>
      <c r="E54" s="2" t="s">
        <v>85</v>
      </c>
      <c r="F54" s="7"/>
      <c r="G54" s="7">
        <v>40</v>
      </c>
      <c r="H54" s="10">
        <f t="shared" si="0"/>
        <v>0</v>
      </c>
      <c r="J54" s="3">
        <v>40</v>
      </c>
      <c r="K54" s="9">
        <f t="shared" si="1"/>
        <v>0</v>
      </c>
      <c r="M54" s="3">
        <v>30</v>
      </c>
      <c r="N54" s="9">
        <f t="shared" si="2"/>
        <v>0</v>
      </c>
      <c r="O54" s="11">
        <f t="shared" si="3"/>
      </c>
      <c r="Q54" s="1"/>
    </row>
    <row r="55" spans="1:17" ht="15">
      <c r="A55" s="2" t="s">
        <v>131</v>
      </c>
      <c r="B55" s="2" t="s">
        <v>132</v>
      </c>
      <c r="C55" s="2" t="s">
        <v>133</v>
      </c>
      <c r="D55" s="2"/>
      <c r="E55" s="2" t="s">
        <v>134</v>
      </c>
      <c r="F55" s="7"/>
      <c r="G55" s="7">
        <v>40</v>
      </c>
      <c r="H55" s="10">
        <f t="shared" si="0"/>
        <v>0</v>
      </c>
      <c r="J55">
        <v>40</v>
      </c>
      <c r="K55" s="9">
        <f t="shared" si="1"/>
        <v>0</v>
      </c>
      <c r="M55">
        <v>30</v>
      </c>
      <c r="N55" s="9">
        <f t="shared" si="2"/>
        <v>0</v>
      </c>
      <c r="O55" s="11">
        <f t="shared" si="3"/>
      </c>
      <c r="Q55" s="1"/>
    </row>
    <row r="56" spans="1:17" ht="15">
      <c r="A56" s="2" t="s">
        <v>135</v>
      </c>
      <c r="B56" s="2" t="s">
        <v>136</v>
      </c>
      <c r="C56" s="2" t="s">
        <v>137</v>
      </c>
      <c r="D56" s="2"/>
      <c r="E56" s="2" t="s">
        <v>134</v>
      </c>
      <c r="F56" s="7"/>
      <c r="G56" s="7">
        <v>40</v>
      </c>
      <c r="H56" s="10">
        <f t="shared" si="0"/>
        <v>0</v>
      </c>
      <c r="J56" s="3">
        <v>40</v>
      </c>
      <c r="K56" s="9">
        <f t="shared" si="1"/>
        <v>0</v>
      </c>
      <c r="M56" s="3">
        <v>30</v>
      </c>
      <c r="N56" s="9">
        <f t="shared" si="2"/>
        <v>0</v>
      </c>
      <c r="O56" s="11">
        <f t="shared" si="3"/>
      </c>
      <c r="Q56" s="1"/>
    </row>
    <row r="57" spans="1:17" ht="15">
      <c r="A57" s="2" t="s">
        <v>138</v>
      </c>
      <c r="B57" s="2" t="s">
        <v>139</v>
      </c>
      <c r="C57" s="2" t="s">
        <v>140</v>
      </c>
      <c r="D57" s="2"/>
      <c r="E57" s="2" t="s">
        <v>134</v>
      </c>
      <c r="F57" s="7"/>
      <c r="G57" s="7">
        <v>40</v>
      </c>
      <c r="H57" s="10">
        <f t="shared" si="0"/>
        <v>0</v>
      </c>
      <c r="J57">
        <v>40</v>
      </c>
      <c r="K57" s="9">
        <f t="shared" si="1"/>
        <v>0</v>
      </c>
      <c r="M57">
        <v>30</v>
      </c>
      <c r="N57" s="9">
        <f t="shared" si="2"/>
        <v>0</v>
      </c>
      <c r="O57" s="11">
        <f t="shared" si="3"/>
      </c>
      <c r="Q57" s="1"/>
    </row>
    <row r="58" spans="1:17" ht="15">
      <c r="A58" s="2" t="s">
        <v>141</v>
      </c>
      <c r="B58" s="2" t="s">
        <v>142</v>
      </c>
      <c r="C58" s="2" t="s">
        <v>143</v>
      </c>
      <c r="D58" s="2"/>
      <c r="E58" s="2" t="s">
        <v>134</v>
      </c>
      <c r="F58" s="7"/>
      <c r="G58" s="7">
        <v>40</v>
      </c>
      <c r="H58" s="10">
        <f t="shared" si="0"/>
        <v>0</v>
      </c>
      <c r="J58" s="3">
        <v>40</v>
      </c>
      <c r="K58" s="9">
        <f t="shared" si="1"/>
        <v>0</v>
      </c>
      <c r="M58" s="3">
        <v>30</v>
      </c>
      <c r="N58" s="9">
        <f t="shared" si="2"/>
        <v>0</v>
      </c>
      <c r="O58" s="11">
        <f t="shared" si="3"/>
      </c>
      <c r="Q58" s="1"/>
    </row>
    <row r="59" spans="1:17" ht="15">
      <c r="A59" s="2" t="s">
        <v>144</v>
      </c>
      <c r="B59" s="2" t="s">
        <v>145</v>
      </c>
      <c r="C59" s="2" t="s">
        <v>17</v>
      </c>
      <c r="D59" s="2"/>
      <c r="E59" s="2" t="s">
        <v>134</v>
      </c>
      <c r="F59" s="7"/>
      <c r="G59" s="7">
        <v>40</v>
      </c>
      <c r="H59" s="10">
        <f t="shared" si="0"/>
        <v>0</v>
      </c>
      <c r="J59">
        <v>40</v>
      </c>
      <c r="K59" s="9">
        <f t="shared" si="1"/>
        <v>0</v>
      </c>
      <c r="M59">
        <v>30</v>
      </c>
      <c r="N59" s="9">
        <f t="shared" si="2"/>
        <v>0</v>
      </c>
      <c r="O59" s="11">
        <f t="shared" si="3"/>
      </c>
      <c r="Q59" s="1"/>
    </row>
    <row r="60" spans="1:17" ht="15">
      <c r="A60" s="2" t="s">
        <v>146</v>
      </c>
      <c r="B60" s="2" t="s">
        <v>147</v>
      </c>
      <c r="C60" s="2" t="s">
        <v>88</v>
      </c>
      <c r="D60" s="2"/>
      <c r="E60" s="2" t="s">
        <v>134</v>
      </c>
      <c r="F60" s="7"/>
      <c r="G60" s="7">
        <v>40</v>
      </c>
      <c r="H60" s="10">
        <f t="shared" si="0"/>
        <v>0</v>
      </c>
      <c r="J60" s="3">
        <v>40</v>
      </c>
      <c r="K60" s="9">
        <f t="shared" si="1"/>
        <v>0</v>
      </c>
      <c r="M60" s="3">
        <v>30</v>
      </c>
      <c r="N60" s="9">
        <f t="shared" si="2"/>
        <v>0</v>
      </c>
      <c r="O60" s="11">
        <f t="shared" si="3"/>
      </c>
      <c r="Q60" s="1"/>
    </row>
    <row r="61" spans="1:17" ht="15">
      <c r="A61" s="2" t="s">
        <v>148</v>
      </c>
      <c r="B61" s="2" t="s">
        <v>149</v>
      </c>
      <c r="C61" s="2" t="s">
        <v>64</v>
      </c>
      <c r="D61" s="2"/>
      <c r="E61" s="2" t="s">
        <v>134</v>
      </c>
      <c r="F61" s="7"/>
      <c r="G61" s="7">
        <v>40</v>
      </c>
      <c r="H61" s="10">
        <f t="shared" si="0"/>
        <v>0</v>
      </c>
      <c r="J61">
        <v>40</v>
      </c>
      <c r="K61" s="9">
        <f t="shared" si="1"/>
        <v>0</v>
      </c>
      <c r="M61">
        <v>30</v>
      </c>
      <c r="N61" s="9">
        <f t="shared" si="2"/>
        <v>0</v>
      </c>
      <c r="O61" s="11">
        <f t="shared" si="3"/>
      </c>
      <c r="Q61" s="1"/>
    </row>
    <row r="62" spans="1:17" ht="15">
      <c r="A62" s="2" t="s">
        <v>150</v>
      </c>
      <c r="B62" s="2" t="s">
        <v>151</v>
      </c>
      <c r="C62" s="2" t="s">
        <v>64</v>
      </c>
      <c r="D62" s="2"/>
      <c r="E62" s="2" t="s">
        <v>134</v>
      </c>
      <c r="F62" s="7"/>
      <c r="G62" s="7">
        <v>40</v>
      </c>
      <c r="H62" s="10">
        <f t="shared" si="0"/>
        <v>0</v>
      </c>
      <c r="J62" s="3">
        <v>40</v>
      </c>
      <c r="K62" s="9">
        <f t="shared" si="1"/>
        <v>0</v>
      </c>
      <c r="M62" s="3">
        <v>30</v>
      </c>
      <c r="N62" s="9">
        <f t="shared" si="2"/>
        <v>0</v>
      </c>
      <c r="O62" s="11">
        <f t="shared" si="3"/>
      </c>
      <c r="Q62" s="1"/>
    </row>
    <row r="63" spans="1:17" ht="15">
      <c r="A63" s="2" t="s">
        <v>152</v>
      </c>
      <c r="B63" s="2" t="s">
        <v>153</v>
      </c>
      <c r="C63" s="2" t="s">
        <v>17</v>
      </c>
      <c r="D63" s="2"/>
      <c r="E63" s="2" t="s">
        <v>134</v>
      </c>
      <c r="F63" s="7">
        <v>20</v>
      </c>
      <c r="G63" s="7">
        <v>40</v>
      </c>
      <c r="H63" s="10">
        <f t="shared" si="0"/>
        <v>7.5</v>
      </c>
      <c r="I63">
        <v>16</v>
      </c>
      <c r="J63">
        <v>40</v>
      </c>
      <c r="K63" s="9">
        <f t="shared" si="1"/>
        <v>6</v>
      </c>
      <c r="L63">
        <v>12</v>
      </c>
      <c r="M63">
        <v>30</v>
      </c>
      <c r="N63" s="9">
        <f t="shared" si="2"/>
        <v>4</v>
      </c>
      <c r="O63" s="11">
        <f t="shared" si="3"/>
        <v>17.5</v>
      </c>
      <c r="Q63" s="1"/>
    </row>
    <row r="64" spans="1:17" ht="15">
      <c r="A64" s="2" t="s">
        <v>154</v>
      </c>
      <c r="B64" s="2" t="s">
        <v>155</v>
      </c>
      <c r="C64" s="2" t="s">
        <v>105</v>
      </c>
      <c r="D64" s="2"/>
      <c r="E64" s="2" t="s">
        <v>134</v>
      </c>
      <c r="F64" s="7"/>
      <c r="G64" s="7">
        <v>40</v>
      </c>
      <c r="H64" s="10">
        <f t="shared" si="0"/>
        <v>0</v>
      </c>
      <c r="J64" s="3">
        <v>40</v>
      </c>
      <c r="K64" s="9">
        <f t="shared" si="1"/>
        <v>0</v>
      </c>
      <c r="M64" s="3">
        <v>30</v>
      </c>
      <c r="N64" s="9">
        <f t="shared" si="2"/>
        <v>0</v>
      </c>
      <c r="O64" s="11">
        <f t="shared" si="3"/>
      </c>
      <c r="Q64" s="1"/>
    </row>
    <row r="65" spans="1:17" ht="15">
      <c r="A65" s="2" t="s">
        <v>156</v>
      </c>
      <c r="B65" s="2" t="s">
        <v>157</v>
      </c>
      <c r="C65" s="2" t="s">
        <v>158</v>
      </c>
      <c r="D65" s="2"/>
      <c r="E65" s="2" t="s">
        <v>134</v>
      </c>
      <c r="F65" s="7"/>
      <c r="G65" s="7">
        <v>40</v>
      </c>
      <c r="H65" s="10">
        <f t="shared" si="0"/>
        <v>0</v>
      </c>
      <c r="J65">
        <v>40</v>
      </c>
      <c r="K65" s="9">
        <f t="shared" si="1"/>
        <v>0</v>
      </c>
      <c r="M65">
        <v>30</v>
      </c>
      <c r="N65" s="9">
        <f t="shared" si="2"/>
        <v>0</v>
      </c>
      <c r="O65" s="11">
        <f t="shared" si="3"/>
      </c>
      <c r="Q65" s="1"/>
    </row>
    <row r="66" spans="1:17" ht="15">
      <c r="A66" s="2" t="s">
        <v>159</v>
      </c>
      <c r="B66" s="2" t="s">
        <v>160</v>
      </c>
      <c r="C66" s="2" t="s">
        <v>17</v>
      </c>
      <c r="D66" s="2"/>
      <c r="E66" s="2" t="s">
        <v>134</v>
      </c>
      <c r="F66" s="7"/>
      <c r="G66" s="7">
        <v>40</v>
      </c>
      <c r="H66" s="10">
        <f t="shared" si="0"/>
        <v>0</v>
      </c>
      <c r="J66" s="3">
        <v>40</v>
      </c>
      <c r="K66" s="9">
        <f t="shared" si="1"/>
        <v>0</v>
      </c>
      <c r="M66" s="3">
        <v>30</v>
      </c>
      <c r="N66" s="9">
        <f t="shared" si="2"/>
        <v>0</v>
      </c>
      <c r="O66" s="11">
        <f t="shared" si="3"/>
      </c>
      <c r="Q66" s="1"/>
    </row>
    <row r="67" spans="1:17" ht="15">
      <c r="A67" s="2" t="s">
        <v>161</v>
      </c>
      <c r="B67" s="2" t="s">
        <v>162</v>
      </c>
      <c r="C67" s="2" t="s">
        <v>163</v>
      </c>
      <c r="D67" s="2"/>
      <c r="E67" s="2" t="s">
        <v>134</v>
      </c>
      <c r="F67" s="7">
        <v>20</v>
      </c>
      <c r="G67" s="7">
        <v>40</v>
      </c>
      <c r="H67" s="10">
        <f t="shared" si="0"/>
        <v>7.5</v>
      </c>
      <c r="I67">
        <v>23</v>
      </c>
      <c r="J67">
        <v>40</v>
      </c>
      <c r="K67" s="9">
        <f t="shared" si="1"/>
        <v>8.625</v>
      </c>
      <c r="L67">
        <v>12</v>
      </c>
      <c r="M67">
        <v>30</v>
      </c>
      <c r="N67" s="9">
        <f t="shared" si="2"/>
        <v>4</v>
      </c>
      <c r="O67" s="11">
        <f t="shared" si="3"/>
        <v>20.125</v>
      </c>
      <c r="Q67" s="1"/>
    </row>
    <row r="68" spans="1:17" ht="15">
      <c r="A68" s="2" t="s">
        <v>164</v>
      </c>
      <c r="B68" s="2" t="s">
        <v>165</v>
      </c>
      <c r="C68" s="2" t="s">
        <v>46</v>
      </c>
      <c r="D68" s="2"/>
      <c r="E68" s="2" t="s">
        <v>134</v>
      </c>
      <c r="F68" s="7"/>
      <c r="G68" s="7">
        <v>40</v>
      </c>
      <c r="H68" s="10">
        <f t="shared" si="0"/>
        <v>0</v>
      </c>
      <c r="J68" s="3">
        <v>40</v>
      </c>
      <c r="K68" s="9">
        <f t="shared" si="1"/>
        <v>0</v>
      </c>
      <c r="M68" s="3">
        <v>30</v>
      </c>
      <c r="N68" s="9">
        <f t="shared" si="2"/>
        <v>0</v>
      </c>
      <c r="O68" s="11">
        <f t="shared" si="3"/>
      </c>
      <c r="Q68" s="1"/>
    </row>
    <row r="69" spans="1:17" ht="15">
      <c r="A69" s="2" t="s">
        <v>166</v>
      </c>
      <c r="B69" s="2" t="s">
        <v>167</v>
      </c>
      <c r="C69" s="2" t="s">
        <v>64</v>
      </c>
      <c r="D69" s="2"/>
      <c r="E69" s="2" t="s">
        <v>134</v>
      </c>
      <c r="F69" s="7">
        <v>20</v>
      </c>
      <c r="G69" s="7">
        <v>40</v>
      </c>
      <c r="H69" s="10">
        <f aca="true" t="shared" si="4" ref="H69:H132">F69/G69*15</f>
        <v>7.5</v>
      </c>
      <c r="I69">
        <v>32</v>
      </c>
      <c r="J69">
        <v>40</v>
      </c>
      <c r="K69" s="9">
        <f aca="true" t="shared" si="5" ref="K69:K132">I69/J69*15</f>
        <v>12</v>
      </c>
      <c r="L69">
        <v>20</v>
      </c>
      <c r="M69">
        <v>30</v>
      </c>
      <c r="N69" s="9">
        <f aca="true" t="shared" si="6" ref="N69:N132">L69/M69*10</f>
        <v>6.666666666666666</v>
      </c>
      <c r="O69" s="11">
        <f aca="true" t="shared" si="7" ref="O69:O132">IF(AND(ISBLANK(F69),ISBLANK(I69),ISBLANK(L69)),"",H69+K69+N69)</f>
        <v>26.166666666666664</v>
      </c>
      <c r="Q69" s="1"/>
    </row>
    <row r="70" spans="1:17" ht="15">
      <c r="A70" s="2" t="s">
        <v>168</v>
      </c>
      <c r="B70" s="2" t="s">
        <v>169</v>
      </c>
      <c r="C70" s="2" t="s">
        <v>37</v>
      </c>
      <c r="D70" s="2"/>
      <c r="E70" s="2" t="s">
        <v>134</v>
      </c>
      <c r="F70" s="7"/>
      <c r="G70" s="7">
        <v>40</v>
      </c>
      <c r="H70" s="10">
        <f t="shared" si="4"/>
        <v>0</v>
      </c>
      <c r="J70" s="3">
        <v>40</v>
      </c>
      <c r="K70" s="9">
        <f t="shared" si="5"/>
        <v>0</v>
      </c>
      <c r="M70" s="3">
        <v>30</v>
      </c>
      <c r="N70" s="9">
        <f t="shared" si="6"/>
        <v>0</v>
      </c>
      <c r="O70" s="11">
        <f t="shared" si="7"/>
      </c>
      <c r="Q70" s="1"/>
    </row>
    <row r="71" spans="1:17" ht="15">
      <c r="A71" s="2" t="s">
        <v>170</v>
      </c>
      <c r="B71" s="2" t="s">
        <v>171</v>
      </c>
      <c r="C71" s="2" t="s">
        <v>172</v>
      </c>
      <c r="D71" s="2"/>
      <c r="E71" s="2" t="s">
        <v>134</v>
      </c>
      <c r="F71" s="7"/>
      <c r="G71" s="7">
        <v>40</v>
      </c>
      <c r="H71" s="10">
        <f t="shared" si="4"/>
        <v>0</v>
      </c>
      <c r="J71">
        <v>40</v>
      </c>
      <c r="K71" s="9">
        <f t="shared" si="5"/>
        <v>0</v>
      </c>
      <c r="M71">
        <v>30</v>
      </c>
      <c r="N71" s="9">
        <f t="shared" si="6"/>
        <v>0</v>
      </c>
      <c r="O71" s="11">
        <f t="shared" si="7"/>
      </c>
      <c r="Q71" s="1"/>
    </row>
    <row r="72" spans="1:17" ht="15">
      <c r="A72" s="2" t="s">
        <v>173</v>
      </c>
      <c r="B72" s="2" t="s">
        <v>174</v>
      </c>
      <c r="C72" s="2" t="s">
        <v>14</v>
      </c>
      <c r="D72" s="2"/>
      <c r="E72" s="2" t="s">
        <v>134</v>
      </c>
      <c r="F72" s="7"/>
      <c r="G72" s="7">
        <v>40</v>
      </c>
      <c r="H72" s="10">
        <f t="shared" si="4"/>
        <v>0</v>
      </c>
      <c r="J72" s="3">
        <v>40</v>
      </c>
      <c r="K72" s="9">
        <f t="shared" si="5"/>
        <v>0</v>
      </c>
      <c r="M72" s="3">
        <v>30</v>
      </c>
      <c r="N72" s="9">
        <f t="shared" si="6"/>
        <v>0</v>
      </c>
      <c r="O72" s="11">
        <f t="shared" si="7"/>
      </c>
      <c r="Q72" s="1"/>
    </row>
    <row r="73" spans="1:17" ht="15">
      <c r="A73" s="2" t="s">
        <v>175</v>
      </c>
      <c r="B73" s="2" t="s">
        <v>176</v>
      </c>
      <c r="C73" s="2" t="s">
        <v>177</v>
      </c>
      <c r="D73" s="2"/>
      <c r="E73" s="2" t="s">
        <v>134</v>
      </c>
      <c r="F73" s="7"/>
      <c r="G73" s="7">
        <v>40</v>
      </c>
      <c r="H73" s="10">
        <f t="shared" si="4"/>
        <v>0</v>
      </c>
      <c r="J73">
        <v>40</v>
      </c>
      <c r="K73" s="9">
        <f t="shared" si="5"/>
        <v>0</v>
      </c>
      <c r="M73">
        <v>30</v>
      </c>
      <c r="N73" s="9">
        <f t="shared" si="6"/>
        <v>0</v>
      </c>
      <c r="O73" s="11">
        <f t="shared" si="7"/>
      </c>
      <c r="Q73" s="1"/>
    </row>
    <row r="74" spans="1:17" ht="15">
      <c r="A74" s="2" t="s">
        <v>178</v>
      </c>
      <c r="B74" s="2" t="s">
        <v>179</v>
      </c>
      <c r="C74" s="2" t="s">
        <v>14</v>
      </c>
      <c r="D74" s="2"/>
      <c r="E74" s="2" t="s">
        <v>134</v>
      </c>
      <c r="F74" s="7"/>
      <c r="G74" s="7">
        <v>40</v>
      </c>
      <c r="H74" s="10">
        <f t="shared" si="4"/>
        <v>0</v>
      </c>
      <c r="J74" s="3">
        <v>40</v>
      </c>
      <c r="K74" s="9">
        <f t="shared" si="5"/>
        <v>0</v>
      </c>
      <c r="M74" s="3">
        <v>30</v>
      </c>
      <c r="N74" s="9">
        <f t="shared" si="6"/>
        <v>0</v>
      </c>
      <c r="O74" s="11">
        <f t="shared" si="7"/>
      </c>
      <c r="Q74" s="1"/>
    </row>
    <row r="75" spans="1:17" ht="15">
      <c r="A75" s="2" t="s">
        <v>180</v>
      </c>
      <c r="B75" s="2" t="s">
        <v>181</v>
      </c>
      <c r="C75" s="2" t="s">
        <v>182</v>
      </c>
      <c r="D75" s="2"/>
      <c r="E75" s="2" t="s">
        <v>134</v>
      </c>
      <c r="F75" s="7">
        <v>10</v>
      </c>
      <c r="G75" s="7">
        <v>40</v>
      </c>
      <c r="H75" s="10">
        <f t="shared" si="4"/>
        <v>3.75</v>
      </c>
      <c r="I75">
        <v>25</v>
      </c>
      <c r="J75">
        <v>40</v>
      </c>
      <c r="K75" s="9">
        <f t="shared" si="5"/>
        <v>9.375</v>
      </c>
      <c r="L75">
        <v>15</v>
      </c>
      <c r="M75">
        <v>30</v>
      </c>
      <c r="N75" s="9">
        <f t="shared" si="6"/>
        <v>5</v>
      </c>
      <c r="O75" s="11">
        <f t="shared" si="7"/>
        <v>18.125</v>
      </c>
      <c r="Q75" s="1"/>
    </row>
    <row r="76" spans="1:17" ht="15">
      <c r="A76" s="2" t="s">
        <v>183</v>
      </c>
      <c r="B76" s="2" t="s">
        <v>184</v>
      </c>
      <c r="C76" s="2" t="s">
        <v>140</v>
      </c>
      <c r="D76" s="2"/>
      <c r="E76" s="2" t="s">
        <v>185</v>
      </c>
      <c r="F76" s="7">
        <v>12</v>
      </c>
      <c r="G76" s="7">
        <v>40</v>
      </c>
      <c r="H76" s="10">
        <f t="shared" si="4"/>
        <v>4.5</v>
      </c>
      <c r="I76">
        <v>25</v>
      </c>
      <c r="J76" s="3">
        <v>40</v>
      </c>
      <c r="K76" s="9">
        <f t="shared" si="5"/>
        <v>9.375</v>
      </c>
      <c r="L76">
        <v>10</v>
      </c>
      <c r="M76" s="3">
        <v>30</v>
      </c>
      <c r="N76" s="9">
        <f t="shared" si="6"/>
        <v>3.333333333333333</v>
      </c>
      <c r="O76" s="11">
        <f t="shared" si="7"/>
        <v>17.208333333333332</v>
      </c>
      <c r="Q76" s="1"/>
    </row>
    <row r="77" spans="1:17" ht="15">
      <c r="A77" s="2" t="s">
        <v>186</v>
      </c>
      <c r="B77" s="2" t="s">
        <v>187</v>
      </c>
      <c r="C77" s="2" t="s">
        <v>188</v>
      </c>
      <c r="D77" s="2"/>
      <c r="E77" s="2" t="s">
        <v>185</v>
      </c>
      <c r="F77" s="7">
        <v>7</v>
      </c>
      <c r="G77" s="7">
        <v>40</v>
      </c>
      <c r="H77" s="10">
        <f t="shared" si="4"/>
        <v>2.625</v>
      </c>
      <c r="I77">
        <v>0</v>
      </c>
      <c r="J77">
        <v>40</v>
      </c>
      <c r="K77" s="9">
        <f t="shared" si="5"/>
        <v>0</v>
      </c>
      <c r="L77">
        <v>16</v>
      </c>
      <c r="M77">
        <v>30</v>
      </c>
      <c r="N77" s="9">
        <f t="shared" si="6"/>
        <v>5.333333333333333</v>
      </c>
      <c r="O77" s="11">
        <f t="shared" si="7"/>
        <v>7.958333333333333</v>
      </c>
      <c r="Q77" s="1"/>
    </row>
    <row r="78" spans="1:17" ht="15">
      <c r="A78" s="2" t="s">
        <v>189</v>
      </c>
      <c r="B78" s="2" t="s">
        <v>190</v>
      </c>
      <c r="C78" s="2" t="s">
        <v>191</v>
      </c>
      <c r="D78" s="2"/>
      <c r="E78" s="2" t="s">
        <v>185</v>
      </c>
      <c r="F78" s="7">
        <v>27</v>
      </c>
      <c r="G78" s="7">
        <v>40</v>
      </c>
      <c r="H78" s="10">
        <f t="shared" si="4"/>
        <v>10.125</v>
      </c>
      <c r="I78">
        <v>15</v>
      </c>
      <c r="J78" s="3">
        <v>40</v>
      </c>
      <c r="K78" s="9">
        <f t="shared" si="5"/>
        <v>5.625</v>
      </c>
      <c r="M78" s="3">
        <v>30</v>
      </c>
      <c r="N78" s="9">
        <f t="shared" si="6"/>
        <v>0</v>
      </c>
      <c r="O78" s="11">
        <f t="shared" si="7"/>
        <v>15.75</v>
      </c>
      <c r="Q78" s="1"/>
    </row>
    <row r="79" spans="1:17" ht="15">
      <c r="A79" s="2" t="s">
        <v>192</v>
      </c>
      <c r="B79" s="2" t="s">
        <v>84</v>
      </c>
      <c r="C79" s="2" t="s">
        <v>61</v>
      </c>
      <c r="D79" s="2"/>
      <c r="E79" s="2" t="s">
        <v>185</v>
      </c>
      <c r="F79" s="7"/>
      <c r="G79" s="7">
        <v>40</v>
      </c>
      <c r="H79" s="10">
        <f t="shared" si="4"/>
        <v>0</v>
      </c>
      <c r="J79">
        <v>40</v>
      </c>
      <c r="K79" s="9">
        <f t="shared" si="5"/>
        <v>0</v>
      </c>
      <c r="M79">
        <v>30</v>
      </c>
      <c r="N79" s="9">
        <f t="shared" si="6"/>
        <v>0</v>
      </c>
      <c r="O79" s="11">
        <f t="shared" si="7"/>
      </c>
      <c r="Q79" s="1"/>
    </row>
    <row r="80" spans="1:17" ht="15">
      <c r="A80" s="2" t="s">
        <v>193</v>
      </c>
      <c r="B80" s="2" t="s">
        <v>162</v>
      </c>
      <c r="C80" s="2" t="s">
        <v>88</v>
      </c>
      <c r="D80" s="2"/>
      <c r="E80" s="2" t="s">
        <v>185</v>
      </c>
      <c r="F80" s="7">
        <v>0</v>
      </c>
      <c r="G80" s="7">
        <v>40</v>
      </c>
      <c r="H80" s="10">
        <f t="shared" si="4"/>
        <v>0</v>
      </c>
      <c r="I80">
        <v>0</v>
      </c>
      <c r="J80" s="3">
        <v>40</v>
      </c>
      <c r="K80" s="9">
        <f t="shared" si="5"/>
        <v>0</v>
      </c>
      <c r="M80" s="3">
        <v>30</v>
      </c>
      <c r="N80" s="9">
        <f t="shared" si="6"/>
        <v>0</v>
      </c>
      <c r="O80" s="11">
        <f t="shared" si="7"/>
        <v>0</v>
      </c>
      <c r="Q80" s="1"/>
    </row>
    <row r="81" spans="1:17" ht="15">
      <c r="A81" s="2" t="s">
        <v>194</v>
      </c>
      <c r="B81" s="2" t="s">
        <v>195</v>
      </c>
      <c r="C81" s="2" t="s">
        <v>196</v>
      </c>
      <c r="D81" s="2"/>
      <c r="E81" s="2" t="s">
        <v>185</v>
      </c>
      <c r="F81" s="7"/>
      <c r="G81" s="7">
        <v>40</v>
      </c>
      <c r="H81" s="10">
        <f t="shared" si="4"/>
        <v>0</v>
      </c>
      <c r="J81">
        <v>40</v>
      </c>
      <c r="K81" s="9">
        <f t="shared" si="5"/>
        <v>0</v>
      </c>
      <c r="M81">
        <v>30</v>
      </c>
      <c r="N81" s="9">
        <f t="shared" si="6"/>
        <v>0</v>
      </c>
      <c r="O81" s="11">
        <f t="shared" si="7"/>
      </c>
      <c r="Q81" s="1"/>
    </row>
    <row r="82" spans="1:17" ht="15">
      <c r="A82" s="2" t="s">
        <v>197</v>
      </c>
      <c r="B82" s="2" t="s">
        <v>198</v>
      </c>
      <c r="C82" s="2" t="s">
        <v>199</v>
      </c>
      <c r="D82" s="2"/>
      <c r="E82" s="2" t="s">
        <v>185</v>
      </c>
      <c r="F82" s="7">
        <v>10</v>
      </c>
      <c r="G82" s="7">
        <v>40</v>
      </c>
      <c r="H82" s="10">
        <f t="shared" si="4"/>
        <v>3.75</v>
      </c>
      <c r="I82">
        <v>20</v>
      </c>
      <c r="J82" s="3">
        <v>40</v>
      </c>
      <c r="K82" s="9">
        <f t="shared" si="5"/>
        <v>7.5</v>
      </c>
      <c r="M82" s="3">
        <v>30</v>
      </c>
      <c r="N82" s="9">
        <f t="shared" si="6"/>
        <v>0</v>
      </c>
      <c r="O82" s="11">
        <f t="shared" si="7"/>
        <v>11.25</v>
      </c>
      <c r="Q82" s="1"/>
    </row>
    <row r="83" spans="1:17" ht="15">
      <c r="A83" s="2" t="s">
        <v>200</v>
      </c>
      <c r="B83" s="2" t="s">
        <v>201</v>
      </c>
      <c r="C83" s="2" t="s">
        <v>202</v>
      </c>
      <c r="D83" s="2"/>
      <c r="E83" s="2" t="s">
        <v>185</v>
      </c>
      <c r="F83" s="7">
        <v>18</v>
      </c>
      <c r="G83" s="7">
        <v>40</v>
      </c>
      <c r="H83" s="10">
        <f t="shared" si="4"/>
        <v>6.75</v>
      </c>
      <c r="I83">
        <v>10</v>
      </c>
      <c r="J83">
        <v>40</v>
      </c>
      <c r="K83" s="9">
        <f t="shared" si="5"/>
        <v>3.75</v>
      </c>
      <c r="L83">
        <v>0</v>
      </c>
      <c r="M83">
        <v>30</v>
      </c>
      <c r="N83" s="9">
        <f t="shared" si="6"/>
        <v>0</v>
      </c>
      <c r="O83" s="11">
        <f t="shared" si="7"/>
        <v>10.5</v>
      </c>
      <c r="Q83" s="1"/>
    </row>
    <row r="84" spans="1:17" ht="15">
      <c r="A84" s="2" t="s">
        <v>203</v>
      </c>
      <c r="B84" s="2" t="s">
        <v>204</v>
      </c>
      <c r="C84" s="2" t="s">
        <v>29</v>
      </c>
      <c r="D84" s="2"/>
      <c r="E84" s="2" t="s">
        <v>185</v>
      </c>
      <c r="F84" s="7"/>
      <c r="G84" s="7">
        <v>40</v>
      </c>
      <c r="H84" s="10">
        <f t="shared" si="4"/>
        <v>0</v>
      </c>
      <c r="J84" s="3">
        <v>40</v>
      </c>
      <c r="K84" s="9">
        <f t="shared" si="5"/>
        <v>0</v>
      </c>
      <c r="M84" s="3">
        <v>30</v>
      </c>
      <c r="N84" s="9">
        <f t="shared" si="6"/>
        <v>0</v>
      </c>
      <c r="O84" s="11">
        <f t="shared" si="7"/>
      </c>
      <c r="Q84" s="1"/>
    </row>
    <row r="85" spans="1:17" ht="15">
      <c r="A85" s="2" t="s">
        <v>205</v>
      </c>
      <c r="B85" s="2" t="s">
        <v>206</v>
      </c>
      <c r="C85" s="2" t="s">
        <v>29</v>
      </c>
      <c r="D85" s="2"/>
      <c r="E85" s="2" t="s">
        <v>185</v>
      </c>
      <c r="F85" s="7"/>
      <c r="G85" s="7">
        <v>40</v>
      </c>
      <c r="H85" s="10">
        <f t="shared" si="4"/>
        <v>0</v>
      </c>
      <c r="J85">
        <v>40</v>
      </c>
      <c r="K85" s="9">
        <f t="shared" si="5"/>
        <v>0</v>
      </c>
      <c r="M85">
        <v>30</v>
      </c>
      <c r="N85" s="9">
        <f t="shared" si="6"/>
        <v>0</v>
      </c>
      <c r="O85" s="11">
        <f t="shared" si="7"/>
      </c>
      <c r="Q85" s="1"/>
    </row>
    <row r="86" spans="1:17" ht="15">
      <c r="A86" s="2" t="s">
        <v>207</v>
      </c>
      <c r="B86" s="2" t="s">
        <v>147</v>
      </c>
      <c r="C86" s="2" t="s">
        <v>208</v>
      </c>
      <c r="D86" s="2"/>
      <c r="E86" s="2" t="s">
        <v>185</v>
      </c>
      <c r="F86" s="7">
        <v>10</v>
      </c>
      <c r="G86" s="7">
        <v>40</v>
      </c>
      <c r="H86" s="10">
        <f t="shared" si="4"/>
        <v>3.75</v>
      </c>
      <c r="I86">
        <v>2</v>
      </c>
      <c r="J86" s="3">
        <v>40</v>
      </c>
      <c r="K86" s="9">
        <f t="shared" si="5"/>
        <v>0.75</v>
      </c>
      <c r="L86" s="3">
        <v>0</v>
      </c>
      <c r="M86" s="3">
        <v>30</v>
      </c>
      <c r="N86" s="9">
        <f t="shared" si="6"/>
        <v>0</v>
      </c>
      <c r="O86" s="11">
        <f t="shared" si="7"/>
        <v>4.5</v>
      </c>
      <c r="Q86" s="1"/>
    </row>
    <row r="87" spans="1:17" ht="15">
      <c r="A87" s="2" t="s">
        <v>209</v>
      </c>
      <c r="B87" s="2" t="s">
        <v>210</v>
      </c>
      <c r="C87" s="2" t="s">
        <v>88</v>
      </c>
      <c r="D87" s="2"/>
      <c r="E87" s="2" t="s">
        <v>185</v>
      </c>
      <c r="F87" s="7"/>
      <c r="G87" s="7">
        <v>40</v>
      </c>
      <c r="H87" s="10">
        <f t="shared" si="4"/>
        <v>0</v>
      </c>
      <c r="J87">
        <v>40</v>
      </c>
      <c r="K87" s="9">
        <f t="shared" si="5"/>
        <v>0</v>
      </c>
      <c r="M87">
        <v>30</v>
      </c>
      <c r="N87" s="9">
        <f t="shared" si="6"/>
        <v>0</v>
      </c>
      <c r="O87" s="11">
        <f t="shared" si="7"/>
      </c>
      <c r="Q87" s="1"/>
    </row>
    <row r="88" spans="1:17" ht="15">
      <c r="A88" s="2" t="s">
        <v>211</v>
      </c>
      <c r="B88" s="2" t="s">
        <v>212</v>
      </c>
      <c r="C88" s="2" t="s">
        <v>52</v>
      </c>
      <c r="D88" s="2"/>
      <c r="E88" s="2" t="s">
        <v>185</v>
      </c>
      <c r="F88" s="7">
        <v>5</v>
      </c>
      <c r="G88" s="7">
        <v>40</v>
      </c>
      <c r="H88" s="10">
        <f t="shared" si="4"/>
        <v>1.875</v>
      </c>
      <c r="I88">
        <v>10</v>
      </c>
      <c r="J88" s="3">
        <v>40</v>
      </c>
      <c r="K88" s="9">
        <f t="shared" si="5"/>
        <v>3.75</v>
      </c>
      <c r="L88" s="3">
        <v>20</v>
      </c>
      <c r="M88" s="3">
        <v>30</v>
      </c>
      <c r="N88" s="9">
        <f t="shared" si="6"/>
        <v>6.666666666666666</v>
      </c>
      <c r="O88" s="11">
        <f t="shared" si="7"/>
        <v>12.291666666666666</v>
      </c>
      <c r="Q88" s="1"/>
    </row>
    <row r="89" spans="1:17" ht="15">
      <c r="A89" s="2" t="s">
        <v>213</v>
      </c>
      <c r="B89" s="2" t="s">
        <v>42</v>
      </c>
      <c r="C89" s="2" t="s">
        <v>214</v>
      </c>
      <c r="D89" s="2"/>
      <c r="E89" s="2" t="s">
        <v>185</v>
      </c>
      <c r="F89" s="7"/>
      <c r="G89" s="7">
        <v>40</v>
      </c>
      <c r="H89" s="10">
        <f t="shared" si="4"/>
        <v>0</v>
      </c>
      <c r="J89">
        <v>40</v>
      </c>
      <c r="K89" s="9">
        <f t="shared" si="5"/>
        <v>0</v>
      </c>
      <c r="M89">
        <v>30</v>
      </c>
      <c r="N89" s="9">
        <f t="shared" si="6"/>
        <v>0</v>
      </c>
      <c r="O89" s="11">
        <f t="shared" si="7"/>
      </c>
      <c r="Q89" s="1"/>
    </row>
    <row r="90" spans="1:17" ht="15">
      <c r="A90" s="2" t="s">
        <v>215</v>
      </c>
      <c r="B90" s="2" t="s">
        <v>216</v>
      </c>
      <c r="C90" s="2" t="s">
        <v>188</v>
      </c>
      <c r="D90" s="2"/>
      <c r="E90" s="2" t="s">
        <v>185</v>
      </c>
      <c r="F90" s="7"/>
      <c r="G90" s="7">
        <v>40</v>
      </c>
      <c r="H90" s="10">
        <f t="shared" si="4"/>
        <v>0</v>
      </c>
      <c r="J90" s="3">
        <v>40</v>
      </c>
      <c r="K90" s="9">
        <f t="shared" si="5"/>
        <v>0</v>
      </c>
      <c r="M90" s="3">
        <v>30</v>
      </c>
      <c r="N90" s="9">
        <f t="shared" si="6"/>
        <v>0</v>
      </c>
      <c r="O90" s="11">
        <f t="shared" si="7"/>
      </c>
      <c r="Q90" s="1"/>
    </row>
    <row r="91" spans="1:17" ht="15">
      <c r="A91" s="2" t="s">
        <v>217</v>
      </c>
      <c r="B91" s="2" t="s">
        <v>218</v>
      </c>
      <c r="C91" s="2" t="s">
        <v>58</v>
      </c>
      <c r="D91" s="2"/>
      <c r="E91" s="2" t="s">
        <v>185</v>
      </c>
      <c r="F91" s="7"/>
      <c r="G91" s="7">
        <v>40</v>
      </c>
      <c r="H91" s="10">
        <f t="shared" si="4"/>
        <v>0</v>
      </c>
      <c r="J91">
        <v>40</v>
      </c>
      <c r="K91" s="9">
        <f t="shared" si="5"/>
        <v>0</v>
      </c>
      <c r="M91">
        <v>30</v>
      </c>
      <c r="N91" s="9">
        <f t="shared" si="6"/>
        <v>0</v>
      </c>
      <c r="O91" s="11">
        <f t="shared" si="7"/>
      </c>
      <c r="Q91" s="1"/>
    </row>
    <row r="92" spans="1:17" ht="15">
      <c r="A92" s="2" t="s">
        <v>219</v>
      </c>
      <c r="B92" s="2" t="s">
        <v>220</v>
      </c>
      <c r="C92" s="2" t="s">
        <v>17</v>
      </c>
      <c r="D92" s="2"/>
      <c r="E92" s="2" t="s">
        <v>185</v>
      </c>
      <c r="F92" s="7"/>
      <c r="G92" s="7">
        <v>40</v>
      </c>
      <c r="H92" s="10">
        <f t="shared" si="4"/>
        <v>0</v>
      </c>
      <c r="J92" s="3">
        <v>40</v>
      </c>
      <c r="K92" s="9">
        <f t="shared" si="5"/>
        <v>0</v>
      </c>
      <c r="M92" s="3">
        <v>30</v>
      </c>
      <c r="N92" s="9">
        <f t="shared" si="6"/>
        <v>0</v>
      </c>
      <c r="O92" s="11">
        <f t="shared" si="7"/>
      </c>
      <c r="Q92" s="1"/>
    </row>
    <row r="93" spans="1:17" ht="15">
      <c r="A93" s="2" t="s">
        <v>221</v>
      </c>
      <c r="B93" s="2" t="s">
        <v>222</v>
      </c>
      <c r="C93" s="2" t="s">
        <v>52</v>
      </c>
      <c r="D93" s="2"/>
      <c r="E93" s="2" t="s">
        <v>185</v>
      </c>
      <c r="F93" s="7"/>
      <c r="G93" s="7">
        <v>40</v>
      </c>
      <c r="H93" s="10">
        <f t="shared" si="4"/>
        <v>0</v>
      </c>
      <c r="J93">
        <v>40</v>
      </c>
      <c r="K93" s="9">
        <f t="shared" si="5"/>
        <v>0</v>
      </c>
      <c r="M93">
        <v>30</v>
      </c>
      <c r="N93" s="9">
        <f t="shared" si="6"/>
        <v>0</v>
      </c>
      <c r="O93" s="11">
        <f t="shared" si="7"/>
      </c>
      <c r="Q93" s="1"/>
    </row>
    <row r="94" spans="1:17" ht="15">
      <c r="A94" s="2" t="s">
        <v>223</v>
      </c>
      <c r="B94" s="2" t="s">
        <v>224</v>
      </c>
      <c r="C94" s="2" t="s">
        <v>115</v>
      </c>
      <c r="D94" s="2"/>
      <c r="E94" s="2" t="s">
        <v>185</v>
      </c>
      <c r="F94" s="7"/>
      <c r="G94" s="7">
        <v>40</v>
      </c>
      <c r="H94" s="10">
        <f t="shared" si="4"/>
        <v>0</v>
      </c>
      <c r="J94" s="3">
        <v>40</v>
      </c>
      <c r="K94" s="9">
        <f t="shared" si="5"/>
        <v>0</v>
      </c>
      <c r="M94" s="3">
        <v>30</v>
      </c>
      <c r="N94" s="9">
        <f t="shared" si="6"/>
        <v>0</v>
      </c>
      <c r="O94" s="11">
        <f t="shared" si="7"/>
      </c>
      <c r="Q94" s="1"/>
    </row>
    <row r="95" spans="1:17" ht="15">
      <c r="A95" s="2" t="s">
        <v>225</v>
      </c>
      <c r="B95" s="2" t="s">
        <v>226</v>
      </c>
      <c r="C95" s="2" t="s">
        <v>188</v>
      </c>
      <c r="D95" s="2"/>
      <c r="E95" s="2" t="s">
        <v>185</v>
      </c>
      <c r="F95" s="7"/>
      <c r="G95" s="7">
        <v>40</v>
      </c>
      <c r="H95" s="10">
        <f t="shared" si="4"/>
        <v>0</v>
      </c>
      <c r="J95">
        <v>40</v>
      </c>
      <c r="K95" s="9">
        <f t="shared" si="5"/>
        <v>0</v>
      </c>
      <c r="M95">
        <v>30</v>
      </c>
      <c r="N95" s="9">
        <f t="shared" si="6"/>
        <v>0</v>
      </c>
      <c r="O95" s="11">
        <f t="shared" si="7"/>
      </c>
      <c r="Q95" s="1"/>
    </row>
    <row r="96" spans="1:17" ht="15">
      <c r="A96" s="2" t="s">
        <v>227</v>
      </c>
      <c r="B96" s="2" t="s">
        <v>228</v>
      </c>
      <c r="C96" s="2" t="s">
        <v>115</v>
      </c>
      <c r="D96" s="2"/>
      <c r="E96" s="2" t="s">
        <v>229</v>
      </c>
      <c r="F96" s="7">
        <v>3</v>
      </c>
      <c r="G96" s="7">
        <v>40</v>
      </c>
      <c r="H96" s="10">
        <f t="shared" si="4"/>
        <v>1.125</v>
      </c>
      <c r="I96">
        <v>0</v>
      </c>
      <c r="J96" s="3">
        <v>40</v>
      </c>
      <c r="K96" s="9">
        <f t="shared" si="5"/>
        <v>0</v>
      </c>
      <c r="M96" s="3">
        <v>30</v>
      </c>
      <c r="N96" s="9">
        <f t="shared" si="6"/>
        <v>0</v>
      </c>
      <c r="O96" s="11">
        <f t="shared" si="7"/>
        <v>1.125</v>
      </c>
      <c r="Q96" s="1"/>
    </row>
    <row r="97" spans="1:17" ht="15">
      <c r="A97" s="2" t="s">
        <v>230</v>
      </c>
      <c r="B97" s="2" t="s">
        <v>231</v>
      </c>
      <c r="C97" s="2" t="s">
        <v>232</v>
      </c>
      <c r="D97" s="2"/>
      <c r="E97" s="2" t="s">
        <v>229</v>
      </c>
      <c r="F97" s="7">
        <v>20</v>
      </c>
      <c r="G97" s="7">
        <v>40</v>
      </c>
      <c r="H97" s="10">
        <f t="shared" si="4"/>
        <v>7.5</v>
      </c>
      <c r="I97">
        <v>31</v>
      </c>
      <c r="J97">
        <v>40</v>
      </c>
      <c r="K97" s="9">
        <f t="shared" si="5"/>
        <v>11.625</v>
      </c>
      <c r="L97">
        <v>10</v>
      </c>
      <c r="M97">
        <v>30</v>
      </c>
      <c r="N97" s="9">
        <f t="shared" si="6"/>
        <v>3.333333333333333</v>
      </c>
      <c r="O97" s="11">
        <f t="shared" si="7"/>
        <v>22.458333333333332</v>
      </c>
      <c r="Q97" s="1"/>
    </row>
    <row r="98" spans="1:17" ht="15">
      <c r="A98" s="2" t="s">
        <v>233</v>
      </c>
      <c r="B98" s="2" t="s">
        <v>234</v>
      </c>
      <c r="C98" s="2" t="s">
        <v>235</v>
      </c>
      <c r="D98" s="2"/>
      <c r="E98" s="2" t="s">
        <v>229</v>
      </c>
      <c r="F98" s="7">
        <v>21</v>
      </c>
      <c r="G98" s="7">
        <v>40</v>
      </c>
      <c r="H98" s="10">
        <f t="shared" si="4"/>
        <v>7.875</v>
      </c>
      <c r="I98">
        <v>4</v>
      </c>
      <c r="J98" s="3">
        <v>40</v>
      </c>
      <c r="K98" s="9">
        <f t="shared" si="5"/>
        <v>1.5</v>
      </c>
      <c r="L98" s="3">
        <v>18</v>
      </c>
      <c r="M98" s="3">
        <v>30</v>
      </c>
      <c r="N98" s="9">
        <f t="shared" si="6"/>
        <v>6</v>
      </c>
      <c r="O98" s="11">
        <f t="shared" si="7"/>
        <v>15.375</v>
      </c>
      <c r="Q98" s="1"/>
    </row>
    <row r="99" spans="1:17" ht="15">
      <c r="A99" s="2" t="s">
        <v>236</v>
      </c>
      <c r="B99" s="2" t="s">
        <v>237</v>
      </c>
      <c r="C99" s="2" t="s">
        <v>238</v>
      </c>
      <c r="D99" s="2"/>
      <c r="E99" s="2" t="s">
        <v>229</v>
      </c>
      <c r="F99" s="7"/>
      <c r="G99" s="7">
        <v>40</v>
      </c>
      <c r="H99" s="10">
        <f t="shared" si="4"/>
        <v>0</v>
      </c>
      <c r="J99">
        <v>40</v>
      </c>
      <c r="K99" s="9">
        <f t="shared" si="5"/>
        <v>0</v>
      </c>
      <c r="M99">
        <v>30</v>
      </c>
      <c r="N99" s="9">
        <f t="shared" si="6"/>
        <v>0</v>
      </c>
      <c r="O99" s="11">
        <f t="shared" si="7"/>
      </c>
      <c r="Q99" s="1"/>
    </row>
    <row r="100" spans="1:17" ht="15">
      <c r="A100" s="2" t="s">
        <v>239</v>
      </c>
      <c r="B100" s="2" t="s">
        <v>240</v>
      </c>
      <c r="C100" s="2" t="s">
        <v>241</v>
      </c>
      <c r="D100" s="2"/>
      <c r="E100" s="2" t="s">
        <v>229</v>
      </c>
      <c r="F100" s="7">
        <v>12</v>
      </c>
      <c r="G100" s="7">
        <v>40</v>
      </c>
      <c r="H100" s="10">
        <f t="shared" si="4"/>
        <v>4.5</v>
      </c>
      <c r="I100">
        <v>18</v>
      </c>
      <c r="J100" s="3">
        <v>40</v>
      </c>
      <c r="K100" s="9">
        <f t="shared" si="5"/>
        <v>6.75</v>
      </c>
      <c r="L100" s="3">
        <v>9</v>
      </c>
      <c r="M100" s="3">
        <v>30</v>
      </c>
      <c r="N100" s="9">
        <f t="shared" si="6"/>
        <v>3</v>
      </c>
      <c r="O100" s="11">
        <f t="shared" si="7"/>
        <v>14.25</v>
      </c>
      <c r="Q100" s="1"/>
    </row>
    <row r="101" spans="1:17" ht="15">
      <c r="A101" s="2" t="s">
        <v>242</v>
      </c>
      <c r="B101" s="2" t="s">
        <v>243</v>
      </c>
      <c r="C101" s="2" t="s">
        <v>208</v>
      </c>
      <c r="D101" s="2"/>
      <c r="E101" s="2" t="s">
        <v>229</v>
      </c>
      <c r="F101" s="7">
        <v>10</v>
      </c>
      <c r="G101" s="7">
        <v>40</v>
      </c>
      <c r="H101" s="10">
        <f t="shared" si="4"/>
        <v>3.75</v>
      </c>
      <c r="I101">
        <v>36</v>
      </c>
      <c r="J101">
        <v>40</v>
      </c>
      <c r="K101" s="9">
        <f t="shared" si="5"/>
        <v>13.5</v>
      </c>
      <c r="L101">
        <v>9</v>
      </c>
      <c r="M101">
        <v>30</v>
      </c>
      <c r="N101" s="9">
        <f t="shared" si="6"/>
        <v>3</v>
      </c>
      <c r="O101" s="11">
        <f t="shared" si="7"/>
        <v>20.25</v>
      </c>
      <c r="Q101" s="1"/>
    </row>
    <row r="102" spans="1:17" ht="15">
      <c r="A102" s="2" t="s">
        <v>244</v>
      </c>
      <c r="B102" s="2" t="s">
        <v>245</v>
      </c>
      <c r="C102" s="2" t="s">
        <v>202</v>
      </c>
      <c r="D102" s="2"/>
      <c r="E102" s="2" t="s">
        <v>229</v>
      </c>
      <c r="F102" s="7"/>
      <c r="G102" s="7">
        <v>40</v>
      </c>
      <c r="H102" s="10">
        <f t="shared" si="4"/>
        <v>0</v>
      </c>
      <c r="J102" s="3">
        <v>40</v>
      </c>
      <c r="K102" s="9">
        <f t="shared" si="5"/>
        <v>0</v>
      </c>
      <c r="L102">
        <v>11</v>
      </c>
      <c r="M102" s="3">
        <v>30</v>
      </c>
      <c r="N102" s="9">
        <f t="shared" si="6"/>
        <v>3.6666666666666665</v>
      </c>
      <c r="O102" s="11">
        <f t="shared" si="7"/>
        <v>3.6666666666666665</v>
      </c>
      <c r="Q102" s="1"/>
    </row>
    <row r="103" spans="1:17" ht="15">
      <c r="A103" s="2" t="s">
        <v>246</v>
      </c>
      <c r="B103" s="2" t="s">
        <v>247</v>
      </c>
      <c r="C103" s="2" t="s">
        <v>17</v>
      </c>
      <c r="D103" s="2"/>
      <c r="E103" s="2" t="s">
        <v>229</v>
      </c>
      <c r="F103" s="7">
        <v>20</v>
      </c>
      <c r="G103" s="7">
        <v>40</v>
      </c>
      <c r="H103" s="10">
        <f t="shared" si="4"/>
        <v>7.5</v>
      </c>
      <c r="I103">
        <v>18</v>
      </c>
      <c r="J103">
        <v>40</v>
      </c>
      <c r="K103" s="9">
        <f t="shared" si="5"/>
        <v>6.75</v>
      </c>
      <c r="L103">
        <v>0</v>
      </c>
      <c r="M103">
        <v>30</v>
      </c>
      <c r="N103" s="9">
        <f t="shared" si="6"/>
        <v>0</v>
      </c>
      <c r="O103" s="11">
        <f t="shared" si="7"/>
        <v>14.25</v>
      </c>
      <c r="Q103" s="1"/>
    </row>
    <row r="104" spans="1:17" ht="15">
      <c r="A104" s="2" t="s">
        <v>248</v>
      </c>
      <c r="B104" s="2" t="s">
        <v>249</v>
      </c>
      <c r="C104" s="2" t="s">
        <v>250</v>
      </c>
      <c r="D104" s="2"/>
      <c r="E104" s="2" t="s">
        <v>229</v>
      </c>
      <c r="F104" s="7">
        <v>15</v>
      </c>
      <c r="G104" s="7">
        <v>40</v>
      </c>
      <c r="H104" s="10">
        <f t="shared" si="4"/>
        <v>5.625</v>
      </c>
      <c r="I104">
        <v>20</v>
      </c>
      <c r="J104" s="3">
        <v>40</v>
      </c>
      <c r="K104" s="9">
        <f t="shared" si="5"/>
        <v>7.5</v>
      </c>
      <c r="L104">
        <v>23</v>
      </c>
      <c r="M104" s="3">
        <v>30</v>
      </c>
      <c r="N104" s="9">
        <f t="shared" si="6"/>
        <v>7.666666666666667</v>
      </c>
      <c r="O104" s="11">
        <f t="shared" si="7"/>
        <v>20.791666666666668</v>
      </c>
      <c r="Q104" s="1"/>
    </row>
    <row r="105" spans="1:17" ht="15">
      <c r="A105" s="2" t="s">
        <v>251</v>
      </c>
      <c r="B105" s="2" t="s">
        <v>252</v>
      </c>
      <c r="C105" s="2" t="s">
        <v>253</v>
      </c>
      <c r="D105" s="2"/>
      <c r="E105" s="2" t="s">
        <v>229</v>
      </c>
      <c r="F105" s="7"/>
      <c r="G105" s="7">
        <v>40</v>
      </c>
      <c r="H105" s="10">
        <f t="shared" si="4"/>
        <v>0</v>
      </c>
      <c r="J105">
        <v>40</v>
      </c>
      <c r="K105" s="9">
        <f t="shared" si="5"/>
        <v>0</v>
      </c>
      <c r="M105">
        <v>30</v>
      </c>
      <c r="N105" s="9">
        <f t="shared" si="6"/>
        <v>0</v>
      </c>
      <c r="O105" s="11">
        <f t="shared" si="7"/>
      </c>
      <c r="Q105" s="1"/>
    </row>
    <row r="106" spans="1:17" ht="15">
      <c r="A106" s="2" t="s">
        <v>254</v>
      </c>
      <c r="B106" s="2" t="s">
        <v>255</v>
      </c>
      <c r="C106" s="2" t="s">
        <v>256</v>
      </c>
      <c r="D106" s="2"/>
      <c r="E106" s="2" t="s">
        <v>229</v>
      </c>
      <c r="F106" s="7">
        <v>20</v>
      </c>
      <c r="G106" s="7">
        <v>40</v>
      </c>
      <c r="H106" s="10">
        <f t="shared" si="4"/>
        <v>7.5</v>
      </c>
      <c r="I106">
        <v>7</v>
      </c>
      <c r="J106" s="3">
        <v>40</v>
      </c>
      <c r="K106" s="9">
        <f t="shared" si="5"/>
        <v>2.625</v>
      </c>
      <c r="L106" s="3">
        <v>2</v>
      </c>
      <c r="M106" s="3">
        <v>30</v>
      </c>
      <c r="N106" s="9">
        <f t="shared" si="6"/>
        <v>0.6666666666666666</v>
      </c>
      <c r="O106" s="11">
        <f t="shared" si="7"/>
        <v>10.791666666666666</v>
      </c>
      <c r="Q106" s="1"/>
    </row>
    <row r="107" spans="1:17" ht="15">
      <c r="A107" s="2" t="s">
        <v>257</v>
      </c>
      <c r="B107" s="2" t="s">
        <v>100</v>
      </c>
      <c r="C107" s="2" t="s">
        <v>258</v>
      </c>
      <c r="D107" s="2"/>
      <c r="E107" s="2" t="s">
        <v>229</v>
      </c>
      <c r="F107" s="7"/>
      <c r="G107" s="7">
        <v>40</v>
      </c>
      <c r="H107" s="10">
        <f t="shared" si="4"/>
        <v>0</v>
      </c>
      <c r="J107">
        <v>40</v>
      </c>
      <c r="K107" s="9">
        <f t="shared" si="5"/>
        <v>0</v>
      </c>
      <c r="M107">
        <v>30</v>
      </c>
      <c r="N107" s="9">
        <f t="shared" si="6"/>
        <v>0</v>
      </c>
      <c r="O107" s="11">
        <f t="shared" si="7"/>
      </c>
      <c r="Q107" s="1"/>
    </row>
    <row r="108" spans="1:17" ht="15">
      <c r="A108" s="2" t="s">
        <v>259</v>
      </c>
      <c r="B108" s="2" t="s">
        <v>260</v>
      </c>
      <c r="C108" s="2" t="s">
        <v>137</v>
      </c>
      <c r="D108" s="2"/>
      <c r="E108" s="2" t="s">
        <v>229</v>
      </c>
      <c r="F108" s="7">
        <v>20</v>
      </c>
      <c r="G108" s="7">
        <v>40</v>
      </c>
      <c r="H108" s="10">
        <f t="shared" si="4"/>
        <v>7.5</v>
      </c>
      <c r="J108" s="3">
        <v>40</v>
      </c>
      <c r="K108" s="9">
        <f t="shared" si="5"/>
        <v>0</v>
      </c>
      <c r="L108">
        <v>0</v>
      </c>
      <c r="M108" s="3">
        <v>30</v>
      </c>
      <c r="N108" s="9">
        <f t="shared" si="6"/>
        <v>0</v>
      </c>
      <c r="O108" s="11">
        <f t="shared" si="7"/>
        <v>7.5</v>
      </c>
      <c r="Q108" s="1"/>
    </row>
    <row r="109" spans="1:17" ht="15">
      <c r="A109" s="2" t="s">
        <v>261</v>
      </c>
      <c r="B109" s="2" t="s">
        <v>262</v>
      </c>
      <c r="C109" s="2" t="s">
        <v>29</v>
      </c>
      <c r="D109" s="2"/>
      <c r="E109" s="2" t="s">
        <v>229</v>
      </c>
      <c r="F109" s="7">
        <v>0</v>
      </c>
      <c r="G109" s="7">
        <v>40</v>
      </c>
      <c r="H109" s="10">
        <f t="shared" si="4"/>
        <v>0</v>
      </c>
      <c r="I109">
        <v>25</v>
      </c>
      <c r="J109">
        <v>40</v>
      </c>
      <c r="K109" s="9">
        <f t="shared" si="5"/>
        <v>9.375</v>
      </c>
      <c r="L109">
        <v>0</v>
      </c>
      <c r="M109">
        <v>30</v>
      </c>
      <c r="N109" s="9">
        <f t="shared" si="6"/>
        <v>0</v>
      </c>
      <c r="O109" s="11">
        <f t="shared" si="7"/>
        <v>9.375</v>
      </c>
      <c r="Q109" s="1"/>
    </row>
    <row r="110" spans="1:17" ht="15">
      <c r="A110" s="2" t="s">
        <v>263</v>
      </c>
      <c r="B110" s="2" t="s">
        <v>264</v>
      </c>
      <c r="C110" s="2" t="s">
        <v>77</v>
      </c>
      <c r="D110" s="2"/>
      <c r="E110" s="2" t="s">
        <v>229</v>
      </c>
      <c r="F110" s="7">
        <v>0</v>
      </c>
      <c r="G110" s="7">
        <v>40</v>
      </c>
      <c r="H110" s="10">
        <f t="shared" si="4"/>
        <v>0</v>
      </c>
      <c r="I110">
        <v>17</v>
      </c>
      <c r="J110" s="3">
        <v>40</v>
      </c>
      <c r="K110" s="9">
        <f t="shared" si="5"/>
        <v>6.375</v>
      </c>
      <c r="L110" s="3">
        <v>11</v>
      </c>
      <c r="M110" s="3">
        <v>30</v>
      </c>
      <c r="N110" s="9">
        <f t="shared" si="6"/>
        <v>3.6666666666666665</v>
      </c>
      <c r="O110" s="11">
        <f t="shared" si="7"/>
        <v>10.041666666666666</v>
      </c>
      <c r="Q110" s="1"/>
    </row>
    <row r="111" spans="1:17" ht="15">
      <c r="A111" s="2" t="s">
        <v>265</v>
      </c>
      <c r="B111" s="2" t="s">
        <v>266</v>
      </c>
      <c r="C111" s="2" t="s">
        <v>49</v>
      </c>
      <c r="D111" s="2"/>
      <c r="E111" s="2" t="s">
        <v>229</v>
      </c>
      <c r="F111" s="7">
        <v>13</v>
      </c>
      <c r="G111" s="7">
        <v>40</v>
      </c>
      <c r="H111" s="10">
        <f t="shared" si="4"/>
        <v>4.875</v>
      </c>
      <c r="I111">
        <v>22</v>
      </c>
      <c r="J111">
        <v>40</v>
      </c>
      <c r="K111" s="9">
        <f t="shared" si="5"/>
        <v>8.25</v>
      </c>
      <c r="L111">
        <v>12</v>
      </c>
      <c r="M111">
        <v>30</v>
      </c>
      <c r="N111" s="9">
        <f t="shared" si="6"/>
        <v>4</v>
      </c>
      <c r="O111" s="11">
        <f t="shared" si="7"/>
        <v>17.125</v>
      </c>
      <c r="Q111" s="1"/>
    </row>
    <row r="112" spans="1:17" ht="15">
      <c r="A112" s="2" t="s">
        <v>267</v>
      </c>
      <c r="B112" s="2" t="s">
        <v>268</v>
      </c>
      <c r="C112" s="2" t="s">
        <v>88</v>
      </c>
      <c r="D112" s="2"/>
      <c r="E112" s="2" t="s">
        <v>229</v>
      </c>
      <c r="F112" s="7">
        <v>12</v>
      </c>
      <c r="G112" s="7">
        <v>40</v>
      </c>
      <c r="H112" s="10">
        <f t="shared" si="4"/>
        <v>4.5</v>
      </c>
      <c r="I112">
        <v>6</v>
      </c>
      <c r="J112" s="3">
        <v>40</v>
      </c>
      <c r="K112" s="9">
        <f t="shared" si="5"/>
        <v>2.25</v>
      </c>
      <c r="L112" s="3">
        <v>10</v>
      </c>
      <c r="M112" s="3">
        <v>30</v>
      </c>
      <c r="N112" s="9">
        <f t="shared" si="6"/>
        <v>3.333333333333333</v>
      </c>
      <c r="O112" s="11">
        <f t="shared" si="7"/>
        <v>10.083333333333332</v>
      </c>
      <c r="Q112" s="1"/>
    </row>
    <row r="113" spans="1:17" ht="15">
      <c r="A113" s="2" t="s">
        <v>269</v>
      </c>
      <c r="B113" s="2" t="s">
        <v>270</v>
      </c>
      <c r="C113" s="2" t="s">
        <v>64</v>
      </c>
      <c r="D113" s="2"/>
      <c r="E113" s="2" t="s">
        <v>229</v>
      </c>
      <c r="F113" s="7"/>
      <c r="G113" s="7">
        <v>40</v>
      </c>
      <c r="H113" s="10">
        <f t="shared" si="4"/>
        <v>0</v>
      </c>
      <c r="J113">
        <v>40</v>
      </c>
      <c r="K113" s="9">
        <f t="shared" si="5"/>
        <v>0</v>
      </c>
      <c r="M113">
        <v>30</v>
      </c>
      <c r="N113" s="9">
        <f t="shared" si="6"/>
        <v>0</v>
      </c>
      <c r="O113" s="11">
        <f t="shared" si="7"/>
      </c>
      <c r="Q113" s="1"/>
    </row>
    <row r="114" spans="1:17" ht="15">
      <c r="A114" s="2" t="s">
        <v>271</v>
      </c>
      <c r="B114" s="2" t="s">
        <v>272</v>
      </c>
      <c r="C114" s="2" t="s">
        <v>125</v>
      </c>
      <c r="D114" s="2"/>
      <c r="E114" s="2" t="s">
        <v>229</v>
      </c>
      <c r="F114" s="7">
        <v>0</v>
      </c>
      <c r="G114" s="7">
        <v>40</v>
      </c>
      <c r="H114" s="10">
        <f t="shared" si="4"/>
        <v>0</v>
      </c>
      <c r="I114">
        <v>30</v>
      </c>
      <c r="J114" s="3">
        <v>40</v>
      </c>
      <c r="K114" s="9">
        <f t="shared" si="5"/>
        <v>11.25</v>
      </c>
      <c r="M114" s="3">
        <v>30</v>
      </c>
      <c r="N114" s="9">
        <f t="shared" si="6"/>
        <v>0</v>
      </c>
      <c r="O114" s="11">
        <f t="shared" si="7"/>
        <v>11.25</v>
      </c>
      <c r="Q114" s="1"/>
    </row>
    <row r="115" spans="1:17" ht="15">
      <c r="A115" s="2" t="s">
        <v>273</v>
      </c>
      <c r="B115" s="2" t="s">
        <v>274</v>
      </c>
      <c r="C115" s="2" t="s">
        <v>275</v>
      </c>
      <c r="D115" s="2"/>
      <c r="E115" s="2" t="s">
        <v>229</v>
      </c>
      <c r="F115" s="7">
        <v>18</v>
      </c>
      <c r="G115" s="7">
        <v>40</v>
      </c>
      <c r="H115" s="10">
        <f t="shared" si="4"/>
        <v>6.75</v>
      </c>
      <c r="I115">
        <v>10</v>
      </c>
      <c r="J115">
        <v>40</v>
      </c>
      <c r="K115" s="9">
        <f t="shared" si="5"/>
        <v>3.75</v>
      </c>
      <c r="L115">
        <v>15</v>
      </c>
      <c r="M115">
        <v>30</v>
      </c>
      <c r="N115" s="9">
        <f t="shared" si="6"/>
        <v>5</v>
      </c>
      <c r="O115" s="11">
        <f t="shared" si="7"/>
        <v>15.5</v>
      </c>
      <c r="Q115" s="1"/>
    </row>
    <row r="116" spans="1:17" ht="15">
      <c r="A116" s="2" t="s">
        <v>276</v>
      </c>
      <c r="B116" s="2" t="s">
        <v>277</v>
      </c>
      <c r="C116" s="2" t="s">
        <v>278</v>
      </c>
      <c r="D116" s="2"/>
      <c r="E116" s="2" t="s">
        <v>229</v>
      </c>
      <c r="F116" s="7">
        <v>20</v>
      </c>
      <c r="G116" s="7">
        <v>40</v>
      </c>
      <c r="H116" s="10">
        <f t="shared" si="4"/>
        <v>7.5</v>
      </c>
      <c r="I116">
        <v>18</v>
      </c>
      <c r="J116" s="3">
        <v>40</v>
      </c>
      <c r="K116" s="9">
        <f t="shared" si="5"/>
        <v>6.75</v>
      </c>
      <c r="L116" s="3">
        <v>21</v>
      </c>
      <c r="M116" s="3">
        <v>30</v>
      </c>
      <c r="N116" s="9">
        <f t="shared" si="6"/>
        <v>7</v>
      </c>
      <c r="O116" s="11">
        <f t="shared" si="7"/>
        <v>21.25</v>
      </c>
      <c r="Q116" s="1"/>
    </row>
    <row r="117" spans="1:17" ht="15">
      <c r="A117" s="2" t="s">
        <v>279</v>
      </c>
      <c r="B117" s="2" t="s">
        <v>280</v>
      </c>
      <c r="C117" s="2" t="s">
        <v>29</v>
      </c>
      <c r="D117" s="2"/>
      <c r="E117" s="2" t="s">
        <v>229</v>
      </c>
      <c r="F117" s="7">
        <v>0</v>
      </c>
      <c r="G117" s="7">
        <v>40</v>
      </c>
      <c r="H117" s="10">
        <f t="shared" si="4"/>
        <v>0</v>
      </c>
      <c r="I117">
        <v>11</v>
      </c>
      <c r="J117">
        <v>40</v>
      </c>
      <c r="K117" s="9">
        <f t="shared" si="5"/>
        <v>4.125</v>
      </c>
      <c r="M117">
        <v>30</v>
      </c>
      <c r="N117" s="9">
        <f t="shared" si="6"/>
        <v>0</v>
      </c>
      <c r="O117" s="11">
        <f t="shared" si="7"/>
        <v>4.125</v>
      </c>
      <c r="Q117" s="1"/>
    </row>
    <row r="118" spans="1:17" ht="15">
      <c r="A118" s="2" t="s">
        <v>281</v>
      </c>
      <c r="B118" s="2" t="s">
        <v>282</v>
      </c>
      <c r="C118" s="2" t="s">
        <v>283</v>
      </c>
      <c r="D118" s="2"/>
      <c r="E118" s="2" t="s">
        <v>229</v>
      </c>
      <c r="F118" s="7">
        <v>21</v>
      </c>
      <c r="G118" s="7">
        <v>40</v>
      </c>
      <c r="H118" s="10">
        <f t="shared" si="4"/>
        <v>7.875</v>
      </c>
      <c r="I118">
        <v>21</v>
      </c>
      <c r="J118" s="3">
        <v>40</v>
      </c>
      <c r="K118" s="9">
        <f t="shared" si="5"/>
        <v>7.875</v>
      </c>
      <c r="L118">
        <v>23</v>
      </c>
      <c r="M118" s="3">
        <v>30</v>
      </c>
      <c r="N118" s="9">
        <f t="shared" si="6"/>
        <v>7.666666666666667</v>
      </c>
      <c r="O118" s="11">
        <f t="shared" si="7"/>
        <v>23.416666666666668</v>
      </c>
      <c r="Q118" s="1"/>
    </row>
    <row r="119" spans="1:17" ht="15">
      <c r="A119" s="2" t="s">
        <v>284</v>
      </c>
      <c r="B119" s="2" t="s">
        <v>285</v>
      </c>
      <c r="C119" s="2" t="s">
        <v>140</v>
      </c>
      <c r="D119" s="2"/>
      <c r="E119" s="2" t="s">
        <v>229</v>
      </c>
      <c r="F119" s="7">
        <v>25</v>
      </c>
      <c r="G119" s="7">
        <v>40</v>
      </c>
      <c r="H119" s="10">
        <f t="shared" si="4"/>
        <v>9.375</v>
      </c>
      <c r="I119">
        <v>20</v>
      </c>
      <c r="J119">
        <v>40</v>
      </c>
      <c r="K119" s="9">
        <f t="shared" si="5"/>
        <v>7.5</v>
      </c>
      <c r="L119">
        <v>11</v>
      </c>
      <c r="M119">
        <v>30</v>
      </c>
      <c r="N119" s="9">
        <f t="shared" si="6"/>
        <v>3.6666666666666665</v>
      </c>
      <c r="O119" s="11">
        <f t="shared" si="7"/>
        <v>20.541666666666668</v>
      </c>
      <c r="Q119" s="1"/>
    </row>
    <row r="120" spans="1:17" ht="15">
      <c r="A120" s="2" t="s">
        <v>286</v>
      </c>
      <c r="B120" s="2" t="s">
        <v>287</v>
      </c>
      <c r="C120" s="2" t="s">
        <v>188</v>
      </c>
      <c r="D120" s="2"/>
      <c r="E120" s="2" t="s">
        <v>229</v>
      </c>
      <c r="F120" s="7"/>
      <c r="G120" s="7">
        <v>40</v>
      </c>
      <c r="H120" s="10">
        <f t="shared" si="4"/>
        <v>0</v>
      </c>
      <c r="J120" s="3">
        <v>40</v>
      </c>
      <c r="K120" s="9">
        <f t="shared" si="5"/>
        <v>0</v>
      </c>
      <c r="M120" s="3">
        <v>30</v>
      </c>
      <c r="N120" s="9">
        <f t="shared" si="6"/>
        <v>0</v>
      </c>
      <c r="O120" s="11">
        <f t="shared" si="7"/>
      </c>
      <c r="Q120" s="1"/>
    </row>
    <row r="121" spans="1:17" ht="15">
      <c r="A121" s="2" t="s">
        <v>288</v>
      </c>
      <c r="B121" s="2" t="s">
        <v>289</v>
      </c>
      <c r="C121" s="2" t="s">
        <v>290</v>
      </c>
      <c r="D121" s="2"/>
      <c r="E121" s="2" t="s">
        <v>229</v>
      </c>
      <c r="F121" s="7">
        <v>0</v>
      </c>
      <c r="G121" s="7">
        <v>40</v>
      </c>
      <c r="H121" s="10">
        <f t="shared" si="4"/>
        <v>0</v>
      </c>
      <c r="I121">
        <v>12</v>
      </c>
      <c r="J121">
        <v>40</v>
      </c>
      <c r="K121" s="9">
        <f t="shared" si="5"/>
        <v>4.5</v>
      </c>
      <c r="M121">
        <v>30</v>
      </c>
      <c r="N121" s="9">
        <f t="shared" si="6"/>
        <v>0</v>
      </c>
      <c r="O121" s="11">
        <f t="shared" si="7"/>
        <v>4.5</v>
      </c>
      <c r="Q121" s="1"/>
    </row>
    <row r="122" spans="1:17" ht="15">
      <c r="A122" s="2" t="s">
        <v>291</v>
      </c>
      <c r="B122" s="2" t="s">
        <v>292</v>
      </c>
      <c r="C122" s="2" t="s">
        <v>88</v>
      </c>
      <c r="D122" s="2"/>
      <c r="E122" s="2" t="s">
        <v>229</v>
      </c>
      <c r="F122" s="7">
        <v>30</v>
      </c>
      <c r="G122" s="7">
        <v>40</v>
      </c>
      <c r="H122" s="10">
        <f t="shared" si="4"/>
        <v>11.25</v>
      </c>
      <c r="I122">
        <v>28</v>
      </c>
      <c r="J122" s="3">
        <v>40</v>
      </c>
      <c r="K122" s="9">
        <f t="shared" si="5"/>
        <v>10.5</v>
      </c>
      <c r="L122" s="3">
        <v>26</v>
      </c>
      <c r="M122" s="3">
        <v>30</v>
      </c>
      <c r="N122" s="9">
        <f t="shared" si="6"/>
        <v>8.666666666666668</v>
      </c>
      <c r="O122" s="11">
        <f t="shared" si="7"/>
        <v>30.416666666666668</v>
      </c>
      <c r="Q122" s="1"/>
    </row>
    <row r="123" spans="1:17" ht="15">
      <c r="A123" s="2" t="s">
        <v>293</v>
      </c>
      <c r="B123" s="2" t="s">
        <v>294</v>
      </c>
      <c r="C123" s="2" t="s">
        <v>250</v>
      </c>
      <c r="D123" s="2"/>
      <c r="E123" s="2" t="s">
        <v>229</v>
      </c>
      <c r="F123" s="7"/>
      <c r="G123" s="7">
        <v>40</v>
      </c>
      <c r="H123" s="10">
        <f t="shared" si="4"/>
        <v>0</v>
      </c>
      <c r="J123">
        <v>40</v>
      </c>
      <c r="K123" s="9">
        <f t="shared" si="5"/>
        <v>0</v>
      </c>
      <c r="M123">
        <v>30</v>
      </c>
      <c r="N123" s="9">
        <f t="shared" si="6"/>
        <v>0</v>
      </c>
      <c r="O123" s="11">
        <f t="shared" si="7"/>
      </c>
      <c r="Q123" s="1"/>
    </row>
    <row r="124" spans="1:17" ht="15">
      <c r="A124" s="2" t="s">
        <v>295</v>
      </c>
      <c r="B124" s="2" t="s">
        <v>296</v>
      </c>
      <c r="C124" s="2" t="s">
        <v>297</v>
      </c>
      <c r="D124" s="2"/>
      <c r="E124" s="2" t="s">
        <v>229</v>
      </c>
      <c r="F124" s="7">
        <v>0</v>
      </c>
      <c r="G124" s="7">
        <v>40</v>
      </c>
      <c r="H124" s="10">
        <f t="shared" si="4"/>
        <v>0</v>
      </c>
      <c r="I124">
        <v>10</v>
      </c>
      <c r="J124" s="3">
        <v>40</v>
      </c>
      <c r="K124" s="9">
        <f t="shared" si="5"/>
        <v>3.75</v>
      </c>
      <c r="L124" s="3">
        <v>7</v>
      </c>
      <c r="M124" s="3">
        <v>30</v>
      </c>
      <c r="N124" s="9">
        <f t="shared" si="6"/>
        <v>2.3333333333333335</v>
      </c>
      <c r="O124" s="11">
        <f t="shared" si="7"/>
        <v>6.083333333333334</v>
      </c>
      <c r="Q124" s="1"/>
    </row>
    <row r="125" spans="1:17" ht="15">
      <c r="A125" s="2" t="s">
        <v>298</v>
      </c>
      <c r="B125" s="2" t="s">
        <v>299</v>
      </c>
      <c r="C125" s="2" t="s">
        <v>250</v>
      </c>
      <c r="D125" s="2"/>
      <c r="E125" s="2" t="s">
        <v>229</v>
      </c>
      <c r="F125" s="7">
        <v>17</v>
      </c>
      <c r="G125" s="7">
        <v>40</v>
      </c>
      <c r="H125" s="10">
        <f t="shared" si="4"/>
        <v>6.375</v>
      </c>
      <c r="I125">
        <v>27</v>
      </c>
      <c r="J125">
        <v>40</v>
      </c>
      <c r="K125" s="9">
        <f t="shared" si="5"/>
        <v>10.125</v>
      </c>
      <c r="L125">
        <v>11</v>
      </c>
      <c r="M125">
        <v>30</v>
      </c>
      <c r="N125" s="9">
        <f t="shared" si="6"/>
        <v>3.6666666666666665</v>
      </c>
      <c r="O125" s="11">
        <f t="shared" si="7"/>
        <v>20.166666666666668</v>
      </c>
      <c r="Q125" s="1"/>
    </row>
    <row r="126" spans="1:17" ht="15">
      <c r="A126" s="2" t="s">
        <v>300</v>
      </c>
      <c r="B126" s="2" t="s">
        <v>301</v>
      </c>
      <c r="C126" s="2" t="s">
        <v>130</v>
      </c>
      <c r="D126" s="2"/>
      <c r="E126" s="2" t="s">
        <v>229</v>
      </c>
      <c r="F126" s="7">
        <v>12</v>
      </c>
      <c r="G126" s="7">
        <v>40</v>
      </c>
      <c r="H126" s="10">
        <f t="shared" si="4"/>
        <v>4.5</v>
      </c>
      <c r="I126">
        <v>18</v>
      </c>
      <c r="J126" s="3">
        <v>40</v>
      </c>
      <c r="K126" s="9">
        <f t="shared" si="5"/>
        <v>6.75</v>
      </c>
      <c r="L126" s="3">
        <v>8</v>
      </c>
      <c r="M126" s="3">
        <v>30</v>
      </c>
      <c r="N126" s="9">
        <f t="shared" si="6"/>
        <v>2.6666666666666665</v>
      </c>
      <c r="O126" s="11">
        <f t="shared" si="7"/>
        <v>13.916666666666666</v>
      </c>
      <c r="Q126" s="1"/>
    </row>
    <row r="127" spans="1:17" ht="15">
      <c r="A127" s="2" t="s">
        <v>302</v>
      </c>
      <c r="B127" s="2" t="s">
        <v>303</v>
      </c>
      <c r="C127" s="2" t="s">
        <v>304</v>
      </c>
      <c r="D127" s="2"/>
      <c r="E127" s="2" t="s">
        <v>229</v>
      </c>
      <c r="F127" s="7"/>
      <c r="G127" s="7">
        <v>40</v>
      </c>
      <c r="H127" s="10">
        <f t="shared" si="4"/>
        <v>0</v>
      </c>
      <c r="J127">
        <v>40</v>
      </c>
      <c r="K127" s="9">
        <f t="shared" si="5"/>
        <v>0</v>
      </c>
      <c r="M127">
        <v>30</v>
      </c>
      <c r="N127" s="9">
        <f t="shared" si="6"/>
        <v>0</v>
      </c>
      <c r="O127" s="11">
        <f t="shared" si="7"/>
      </c>
      <c r="Q127" s="1"/>
    </row>
    <row r="128" spans="1:17" ht="15">
      <c r="A128" s="2" t="s">
        <v>305</v>
      </c>
      <c r="B128" s="2" t="s">
        <v>306</v>
      </c>
      <c r="C128" s="2" t="s">
        <v>29</v>
      </c>
      <c r="D128" s="2"/>
      <c r="E128" s="2" t="s">
        <v>229</v>
      </c>
      <c r="F128" s="7"/>
      <c r="G128" s="7">
        <v>40</v>
      </c>
      <c r="H128" s="10">
        <f t="shared" si="4"/>
        <v>0</v>
      </c>
      <c r="J128" s="3">
        <v>40</v>
      </c>
      <c r="K128" s="9">
        <f t="shared" si="5"/>
        <v>0</v>
      </c>
      <c r="M128" s="3">
        <v>30</v>
      </c>
      <c r="N128" s="9">
        <f t="shared" si="6"/>
        <v>0</v>
      </c>
      <c r="O128" s="11">
        <f t="shared" si="7"/>
      </c>
      <c r="Q128" s="1"/>
    </row>
    <row r="129" spans="1:17" ht="15">
      <c r="A129" s="2" t="s">
        <v>307</v>
      </c>
      <c r="B129" s="2" t="s">
        <v>308</v>
      </c>
      <c r="C129" s="2" t="s">
        <v>37</v>
      </c>
      <c r="D129" s="2"/>
      <c r="E129" s="2" t="s">
        <v>229</v>
      </c>
      <c r="F129" s="7">
        <v>25</v>
      </c>
      <c r="G129" s="7">
        <v>40</v>
      </c>
      <c r="H129" s="10">
        <f t="shared" si="4"/>
        <v>9.375</v>
      </c>
      <c r="I129">
        <v>10</v>
      </c>
      <c r="J129">
        <v>40</v>
      </c>
      <c r="K129" s="9">
        <f t="shared" si="5"/>
        <v>3.75</v>
      </c>
      <c r="M129">
        <v>30</v>
      </c>
      <c r="N129" s="9">
        <f t="shared" si="6"/>
        <v>0</v>
      </c>
      <c r="O129" s="11">
        <f t="shared" si="7"/>
        <v>13.125</v>
      </c>
      <c r="Q129" s="1"/>
    </row>
    <row r="130" spans="1:17" ht="15">
      <c r="A130" s="2" t="s">
        <v>309</v>
      </c>
      <c r="B130" s="2" t="s">
        <v>310</v>
      </c>
      <c r="C130" s="2" t="s">
        <v>311</v>
      </c>
      <c r="D130" s="2"/>
      <c r="E130" s="2" t="s">
        <v>229</v>
      </c>
      <c r="F130" s="7">
        <v>15</v>
      </c>
      <c r="G130" s="7">
        <v>40</v>
      </c>
      <c r="H130" s="10">
        <f t="shared" si="4"/>
        <v>5.625</v>
      </c>
      <c r="I130">
        <v>11</v>
      </c>
      <c r="J130" s="3">
        <v>40</v>
      </c>
      <c r="K130" s="9">
        <f t="shared" si="5"/>
        <v>4.125</v>
      </c>
      <c r="L130" s="3">
        <v>16</v>
      </c>
      <c r="M130" s="3">
        <v>30</v>
      </c>
      <c r="N130" s="9">
        <f t="shared" si="6"/>
        <v>5.333333333333333</v>
      </c>
      <c r="O130" s="11">
        <f t="shared" si="7"/>
        <v>15.083333333333332</v>
      </c>
      <c r="Q130" s="1"/>
    </row>
    <row r="131" spans="1:17" ht="15">
      <c r="A131" s="2" t="s">
        <v>312</v>
      </c>
      <c r="B131" s="2" t="s">
        <v>313</v>
      </c>
      <c r="C131" s="2" t="s">
        <v>314</v>
      </c>
      <c r="D131" s="2"/>
      <c r="E131" s="2" t="s">
        <v>229</v>
      </c>
      <c r="F131" s="7">
        <v>12</v>
      </c>
      <c r="G131" s="7">
        <v>40</v>
      </c>
      <c r="H131" s="10">
        <f t="shared" si="4"/>
        <v>4.5</v>
      </c>
      <c r="I131">
        <v>10</v>
      </c>
      <c r="J131">
        <v>40</v>
      </c>
      <c r="K131" s="9">
        <f t="shared" si="5"/>
        <v>3.75</v>
      </c>
      <c r="L131">
        <v>14</v>
      </c>
      <c r="M131">
        <v>30</v>
      </c>
      <c r="N131" s="9">
        <f t="shared" si="6"/>
        <v>4.666666666666667</v>
      </c>
      <c r="O131" s="11">
        <f t="shared" si="7"/>
        <v>12.916666666666668</v>
      </c>
      <c r="Q131" s="1"/>
    </row>
    <row r="132" spans="1:17" ht="15">
      <c r="A132" s="2" t="s">
        <v>315</v>
      </c>
      <c r="B132" s="2" t="s">
        <v>316</v>
      </c>
      <c r="C132" s="2" t="s">
        <v>317</v>
      </c>
      <c r="D132" s="2"/>
      <c r="E132" s="2" t="s">
        <v>229</v>
      </c>
      <c r="F132" s="7">
        <v>18</v>
      </c>
      <c r="G132" s="7">
        <v>40</v>
      </c>
      <c r="H132" s="10">
        <f t="shared" si="4"/>
        <v>6.75</v>
      </c>
      <c r="I132">
        <v>27</v>
      </c>
      <c r="J132" s="3">
        <v>40</v>
      </c>
      <c r="K132" s="9">
        <f t="shared" si="5"/>
        <v>10.125</v>
      </c>
      <c r="L132" s="3">
        <v>13</v>
      </c>
      <c r="M132" s="3">
        <v>30</v>
      </c>
      <c r="N132" s="9">
        <f t="shared" si="6"/>
        <v>4.333333333333334</v>
      </c>
      <c r="O132" s="11">
        <f t="shared" si="7"/>
        <v>21.208333333333336</v>
      </c>
      <c r="Q132" s="1"/>
    </row>
    <row r="133" spans="1:17" ht="15">
      <c r="A133" s="2" t="s">
        <v>318</v>
      </c>
      <c r="B133" s="2" t="s">
        <v>319</v>
      </c>
      <c r="C133" s="2" t="s">
        <v>320</v>
      </c>
      <c r="D133" s="2"/>
      <c r="E133" s="2" t="s">
        <v>229</v>
      </c>
      <c r="F133" s="7">
        <v>8</v>
      </c>
      <c r="G133" s="7">
        <v>40</v>
      </c>
      <c r="H133" s="10">
        <f aca="true" t="shared" si="8" ref="H133:H196">F133/G133*15</f>
        <v>3</v>
      </c>
      <c r="I133">
        <v>1</v>
      </c>
      <c r="J133">
        <v>40</v>
      </c>
      <c r="K133" s="9">
        <f aca="true" t="shared" si="9" ref="K133:K196">I133/J133*15</f>
        <v>0.375</v>
      </c>
      <c r="L133">
        <v>14</v>
      </c>
      <c r="M133">
        <v>30</v>
      </c>
      <c r="N133" s="9">
        <f aca="true" t="shared" si="10" ref="N133:N196">L133/M133*10</f>
        <v>4.666666666666667</v>
      </c>
      <c r="O133" s="11">
        <f aca="true" t="shared" si="11" ref="O133:O196">IF(AND(ISBLANK(F133),ISBLANK(I133),ISBLANK(L133)),"",H133+K133+N133)</f>
        <v>8.041666666666668</v>
      </c>
      <c r="Q133" s="1"/>
    </row>
    <row r="134" spans="1:17" ht="15">
      <c r="A134" s="2" t="s">
        <v>321</v>
      </c>
      <c r="B134" s="2" t="s">
        <v>322</v>
      </c>
      <c r="C134" s="2" t="s">
        <v>88</v>
      </c>
      <c r="D134" s="2"/>
      <c r="E134" s="2" t="s">
        <v>229</v>
      </c>
      <c r="F134" s="7">
        <v>14</v>
      </c>
      <c r="G134" s="7">
        <v>40</v>
      </c>
      <c r="H134" s="10">
        <f t="shared" si="8"/>
        <v>5.25</v>
      </c>
      <c r="I134">
        <v>15</v>
      </c>
      <c r="J134" s="3">
        <v>40</v>
      </c>
      <c r="K134" s="9">
        <f t="shared" si="9"/>
        <v>5.625</v>
      </c>
      <c r="L134" s="3">
        <v>0</v>
      </c>
      <c r="M134" s="3">
        <v>30</v>
      </c>
      <c r="N134" s="9">
        <f t="shared" si="10"/>
        <v>0</v>
      </c>
      <c r="O134" s="11">
        <f t="shared" si="11"/>
        <v>10.875</v>
      </c>
      <c r="Q134" s="1"/>
    </row>
    <row r="135" spans="1:17" ht="15">
      <c r="A135" s="2" t="s">
        <v>323</v>
      </c>
      <c r="B135" s="2" t="s">
        <v>324</v>
      </c>
      <c r="C135" s="2" t="s">
        <v>258</v>
      </c>
      <c r="D135" s="2"/>
      <c r="E135" s="2" t="s">
        <v>229</v>
      </c>
      <c r="F135" s="7">
        <v>10</v>
      </c>
      <c r="G135" s="7">
        <v>40</v>
      </c>
      <c r="H135" s="10">
        <f t="shared" si="8"/>
        <v>3.75</v>
      </c>
      <c r="I135">
        <v>17</v>
      </c>
      <c r="J135">
        <v>40</v>
      </c>
      <c r="K135" s="9">
        <f t="shared" si="9"/>
        <v>6.375</v>
      </c>
      <c r="M135">
        <v>30</v>
      </c>
      <c r="N135" s="9">
        <f t="shared" si="10"/>
        <v>0</v>
      </c>
      <c r="O135" s="11">
        <f t="shared" si="11"/>
        <v>10.125</v>
      </c>
      <c r="Q135" s="1"/>
    </row>
    <row r="136" spans="1:17" ht="15">
      <c r="A136" s="2" t="s">
        <v>325</v>
      </c>
      <c r="B136" s="2" t="s">
        <v>1</v>
      </c>
      <c r="C136" s="2" t="s">
        <v>88</v>
      </c>
      <c r="D136" s="2"/>
      <c r="E136" s="2" t="s">
        <v>229</v>
      </c>
      <c r="F136" s="7">
        <v>30</v>
      </c>
      <c r="G136" s="7">
        <v>40</v>
      </c>
      <c r="H136" s="10">
        <f t="shared" si="8"/>
        <v>11.25</v>
      </c>
      <c r="I136">
        <v>19</v>
      </c>
      <c r="J136" s="3">
        <v>40</v>
      </c>
      <c r="K136" s="9">
        <f t="shared" si="9"/>
        <v>7.125</v>
      </c>
      <c r="L136" s="3">
        <v>12</v>
      </c>
      <c r="M136" s="3">
        <v>30</v>
      </c>
      <c r="N136" s="9">
        <f t="shared" si="10"/>
        <v>4</v>
      </c>
      <c r="O136" s="11">
        <f t="shared" si="11"/>
        <v>22.375</v>
      </c>
      <c r="Q136" s="1"/>
    </row>
    <row r="137" spans="1:17" ht="15">
      <c r="A137" s="4" t="s">
        <v>572</v>
      </c>
      <c r="B137" s="4" t="s">
        <v>573</v>
      </c>
      <c r="C137" s="4" t="s">
        <v>365</v>
      </c>
      <c r="D137" s="2"/>
      <c r="E137" s="4" t="s">
        <v>229</v>
      </c>
      <c r="F137" s="7">
        <v>22</v>
      </c>
      <c r="G137" s="7">
        <v>40</v>
      </c>
      <c r="H137" s="10">
        <f t="shared" si="8"/>
        <v>8.25</v>
      </c>
      <c r="I137">
        <v>23</v>
      </c>
      <c r="J137">
        <v>40</v>
      </c>
      <c r="K137" s="9">
        <f t="shared" si="9"/>
        <v>8.625</v>
      </c>
      <c r="L137">
        <v>27</v>
      </c>
      <c r="M137">
        <v>30</v>
      </c>
      <c r="N137" s="9">
        <f t="shared" si="10"/>
        <v>9</v>
      </c>
      <c r="O137" s="11">
        <f t="shared" si="11"/>
        <v>25.875</v>
      </c>
      <c r="Q137" s="1"/>
    </row>
    <row r="138" spans="1:17" ht="15">
      <c r="A138" s="2" t="s">
        <v>326</v>
      </c>
      <c r="B138" s="2" t="s">
        <v>327</v>
      </c>
      <c r="C138" s="2" t="s">
        <v>43</v>
      </c>
      <c r="D138" s="2"/>
      <c r="E138" s="2" t="s">
        <v>229</v>
      </c>
      <c r="F138" s="7">
        <v>11</v>
      </c>
      <c r="G138" s="7">
        <v>40</v>
      </c>
      <c r="H138" s="10">
        <f t="shared" si="8"/>
        <v>4.125</v>
      </c>
      <c r="I138">
        <v>10</v>
      </c>
      <c r="J138" s="3">
        <v>40</v>
      </c>
      <c r="K138" s="9">
        <f t="shared" si="9"/>
        <v>3.75</v>
      </c>
      <c r="M138" s="3">
        <v>30</v>
      </c>
      <c r="N138" s="9">
        <f t="shared" si="10"/>
        <v>0</v>
      </c>
      <c r="O138" s="11">
        <f t="shared" si="11"/>
        <v>7.875</v>
      </c>
      <c r="Q138" s="1"/>
    </row>
    <row r="139" spans="1:17" ht="15">
      <c r="A139" s="2" t="s">
        <v>328</v>
      </c>
      <c r="B139" s="2" t="s">
        <v>329</v>
      </c>
      <c r="C139" s="2" t="s">
        <v>88</v>
      </c>
      <c r="D139" s="2"/>
      <c r="E139" s="2" t="s">
        <v>229</v>
      </c>
      <c r="F139" s="7">
        <v>24</v>
      </c>
      <c r="G139" s="7">
        <v>40</v>
      </c>
      <c r="H139" s="10">
        <f t="shared" si="8"/>
        <v>9</v>
      </c>
      <c r="I139">
        <v>28</v>
      </c>
      <c r="J139">
        <v>40</v>
      </c>
      <c r="K139" s="9">
        <f t="shared" si="9"/>
        <v>10.5</v>
      </c>
      <c r="L139">
        <v>23</v>
      </c>
      <c r="M139">
        <v>30</v>
      </c>
      <c r="N139" s="9">
        <f t="shared" si="10"/>
        <v>7.666666666666667</v>
      </c>
      <c r="O139" s="11">
        <f t="shared" si="11"/>
        <v>27.166666666666668</v>
      </c>
      <c r="Q139" s="1"/>
    </row>
    <row r="140" spans="1:17" ht="15">
      <c r="A140" s="2" t="s">
        <v>330</v>
      </c>
      <c r="B140" s="2" t="s">
        <v>331</v>
      </c>
      <c r="C140" s="2" t="s">
        <v>208</v>
      </c>
      <c r="D140" s="2"/>
      <c r="E140" s="2" t="s">
        <v>332</v>
      </c>
      <c r="F140" s="7"/>
      <c r="G140" s="7">
        <v>40</v>
      </c>
      <c r="H140" s="10">
        <f t="shared" si="8"/>
        <v>0</v>
      </c>
      <c r="J140" s="3">
        <v>40</v>
      </c>
      <c r="K140" s="9">
        <f t="shared" si="9"/>
        <v>0</v>
      </c>
      <c r="M140" s="3">
        <v>30</v>
      </c>
      <c r="N140" s="9">
        <f t="shared" si="10"/>
        <v>0</v>
      </c>
      <c r="O140" s="11">
        <f t="shared" si="11"/>
      </c>
      <c r="Q140" s="1"/>
    </row>
    <row r="141" spans="1:17" ht="15">
      <c r="A141" s="2" t="s">
        <v>333</v>
      </c>
      <c r="B141" s="2" t="s">
        <v>334</v>
      </c>
      <c r="C141" s="2" t="s">
        <v>29</v>
      </c>
      <c r="D141" s="2"/>
      <c r="E141" s="2" t="s">
        <v>332</v>
      </c>
      <c r="F141" s="7">
        <v>22</v>
      </c>
      <c r="G141" s="7">
        <v>40</v>
      </c>
      <c r="H141" s="10">
        <f t="shared" si="8"/>
        <v>8.25</v>
      </c>
      <c r="I141">
        <v>27</v>
      </c>
      <c r="J141">
        <v>40</v>
      </c>
      <c r="K141" s="9">
        <f t="shared" si="9"/>
        <v>10.125</v>
      </c>
      <c r="L141">
        <v>20</v>
      </c>
      <c r="M141">
        <v>30</v>
      </c>
      <c r="N141" s="9">
        <f t="shared" si="10"/>
        <v>6.666666666666666</v>
      </c>
      <c r="O141" s="11">
        <f t="shared" si="11"/>
        <v>25.041666666666664</v>
      </c>
      <c r="Q141" s="1"/>
    </row>
    <row r="142" spans="1:17" ht="15">
      <c r="A142" s="2" t="s">
        <v>335</v>
      </c>
      <c r="B142" s="2" t="s">
        <v>336</v>
      </c>
      <c r="C142" s="2" t="s">
        <v>17</v>
      </c>
      <c r="D142" s="2"/>
      <c r="E142" s="2" t="s">
        <v>332</v>
      </c>
      <c r="F142" s="7">
        <v>14</v>
      </c>
      <c r="G142" s="7">
        <v>40</v>
      </c>
      <c r="H142" s="10">
        <f t="shared" si="8"/>
        <v>5.25</v>
      </c>
      <c r="I142">
        <v>10</v>
      </c>
      <c r="J142" s="3">
        <v>40</v>
      </c>
      <c r="K142" s="9">
        <f t="shared" si="9"/>
        <v>3.75</v>
      </c>
      <c r="L142" s="3">
        <v>18</v>
      </c>
      <c r="M142" s="3">
        <v>30</v>
      </c>
      <c r="N142" s="9">
        <f t="shared" si="10"/>
        <v>6</v>
      </c>
      <c r="O142" s="11">
        <f t="shared" si="11"/>
        <v>15</v>
      </c>
      <c r="Q142" s="1"/>
    </row>
    <row r="143" spans="1:17" ht="15">
      <c r="A143" s="2" t="s">
        <v>337</v>
      </c>
      <c r="B143" s="2" t="s">
        <v>338</v>
      </c>
      <c r="C143" s="2" t="s">
        <v>64</v>
      </c>
      <c r="D143" s="2"/>
      <c r="E143" s="2" t="s">
        <v>332</v>
      </c>
      <c r="F143" s="7">
        <v>18</v>
      </c>
      <c r="G143" s="7">
        <v>40</v>
      </c>
      <c r="H143" s="10">
        <f t="shared" si="8"/>
        <v>6.75</v>
      </c>
      <c r="I143">
        <v>3</v>
      </c>
      <c r="J143">
        <v>40</v>
      </c>
      <c r="K143" s="9">
        <f t="shared" si="9"/>
        <v>1.125</v>
      </c>
      <c r="L143">
        <v>14</v>
      </c>
      <c r="M143">
        <v>30</v>
      </c>
      <c r="N143" s="9">
        <f t="shared" si="10"/>
        <v>4.666666666666667</v>
      </c>
      <c r="O143" s="11">
        <f t="shared" si="11"/>
        <v>12.541666666666668</v>
      </c>
      <c r="Q143" s="1"/>
    </row>
    <row r="144" spans="1:17" ht="15">
      <c r="A144" s="2" t="s">
        <v>339</v>
      </c>
      <c r="B144" s="2" t="s">
        <v>340</v>
      </c>
      <c r="C144" s="2" t="s">
        <v>52</v>
      </c>
      <c r="D144" s="2"/>
      <c r="E144" s="2" t="s">
        <v>332</v>
      </c>
      <c r="F144" s="7"/>
      <c r="G144" s="7">
        <v>40</v>
      </c>
      <c r="H144" s="10">
        <f t="shared" si="8"/>
        <v>0</v>
      </c>
      <c r="J144" s="3">
        <v>40</v>
      </c>
      <c r="K144" s="9">
        <f t="shared" si="9"/>
        <v>0</v>
      </c>
      <c r="M144" s="3">
        <v>30</v>
      </c>
      <c r="N144" s="9">
        <f t="shared" si="10"/>
        <v>0</v>
      </c>
      <c r="O144" s="11">
        <f t="shared" si="11"/>
      </c>
      <c r="Q144" s="1"/>
    </row>
    <row r="145" spans="1:17" ht="15">
      <c r="A145" s="2" t="s">
        <v>341</v>
      </c>
      <c r="B145" s="2" t="s">
        <v>342</v>
      </c>
      <c r="C145" s="2" t="s">
        <v>64</v>
      </c>
      <c r="D145" s="2"/>
      <c r="E145" s="2" t="s">
        <v>332</v>
      </c>
      <c r="F145" s="7">
        <v>10</v>
      </c>
      <c r="G145" s="7">
        <v>40</v>
      </c>
      <c r="H145" s="10">
        <f t="shared" si="8"/>
        <v>3.75</v>
      </c>
      <c r="I145">
        <v>24</v>
      </c>
      <c r="J145">
        <v>40</v>
      </c>
      <c r="K145" s="9">
        <f t="shared" si="9"/>
        <v>9</v>
      </c>
      <c r="L145">
        <v>3</v>
      </c>
      <c r="M145">
        <v>30</v>
      </c>
      <c r="N145" s="9">
        <f t="shared" si="10"/>
        <v>1</v>
      </c>
      <c r="O145" s="11">
        <f t="shared" si="11"/>
        <v>13.75</v>
      </c>
      <c r="Q145" s="1"/>
    </row>
    <row r="146" spans="1:17" ht="15">
      <c r="A146" s="2" t="s">
        <v>343</v>
      </c>
      <c r="B146" s="2" t="s">
        <v>344</v>
      </c>
      <c r="C146" s="2" t="s">
        <v>182</v>
      </c>
      <c r="D146" s="2"/>
      <c r="E146" s="2" t="s">
        <v>332</v>
      </c>
      <c r="F146" s="7">
        <v>10</v>
      </c>
      <c r="G146" s="7">
        <v>40</v>
      </c>
      <c r="H146" s="10">
        <f t="shared" si="8"/>
        <v>3.75</v>
      </c>
      <c r="I146">
        <v>17</v>
      </c>
      <c r="J146" s="3">
        <v>40</v>
      </c>
      <c r="K146" s="9">
        <f t="shared" si="9"/>
        <v>6.375</v>
      </c>
      <c r="L146" s="3">
        <v>0</v>
      </c>
      <c r="M146" s="3">
        <v>30</v>
      </c>
      <c r="N146" s="9">
        <f t="shared" si="10"/>
        <v>0</v>
      </c>
      <c r="O146" s="11">
        <f t="shared" si="11"/>
        <v>10.125</v>
      </c>
      <c r="Q146" s="1"/>
    </row>
    <row r="147" spans="1:17" ht="15">
      <c r="A147" s="2" t="s">
        <v>345</v>
      </c>
      <c r="B147" s="2" t="s">
        <v>346</v>
      </c>
      <c r="C147" s="2" t="s">
        <v>347</v>
      </c>
      <c r="D147" s="2"/>
      <c r="E147" s="2" t="s">
        <v>332</v>
      </c>
      <c r="F147" s="7">
        <v>18</v>
      </c>
      <c r="G147" s="7">
        <v>40</v>
      </c>
      <c r="H147" s="10">
        <f t="shared" si="8"/>
        <v>6.75</v>
      </c>
      <c r="I147">
        <v>20</v>
      </c>
      <c r="J147">
        <v>40</v>
      </c>
      <c r="K147" s="9">
        <f t="shared" si="9"/>
        <v>7.5</v>
      </c>
      <c r="L147" s="3">
        <v>1</v>
      </c>
      <c r="M147">
        <v>30</v>
      </c>
      <c r="N147" s="9">
        <f t="shared" si="10"/>
        <v>0.3333333333333333</v>
      </c>
      <c r="O147" s="11">
        <f t="shared" si="11"/>
        <v>14.583333333333334</v>
      </c>
      <c r="Q147" s="1"/>
    </row>
    <row r="148" spans="1:17" ht="15">
      <c r="A148" s="2" t="s">
        <v>348</v>
      </c>
      <c r="B148" s="2" t="s">
        <v>349</v>
      </c>
      <c r="C148" s="2" t="s">
        <v>17</v>
      </c>
      <c r="D148" s="2"/>
      <c r="E148" s="2" t="s">
        <v>332</v>
      </c>
      <c r="F148" s="7"/>
      <c r="G148" s="7">
        <v>40</v>
      </c>
      <c r="H148" s="10">
        <f t="shared" si="8"/>
        <v>0</v>
      </c>
      <c r="J148" s="3">
        <v>40</v>
      </c>
      <c r="K148" s="9">
        <f t="shared" si="9"/>
        <v>0</v>
      </c>
      <c r="M148" s="3">
        <v>30</v>
      </c>
      <c r="N148" s="9">
        <f t="shared" si="10"/>
        <v>0</v>
      </c>
      <c r="O148" s="11">
        <f t="shared" si="11"/>
      </c>
      <c r="Q148" s="1"/>
    </row>
    <row r="149" spans="1:17" ht="15">
      <c r="A149" s="2" t="s">
        <v>350</v>
      </c>
      <c r="B149" s="2" t="s">
        <v>351</v>
      </c>
      <c r="C149" s="2" t="s">
        <v>11</v>
      </c>
      <c r="D149" s="2"/>
      <c r="E149" s="2" t="s">
        <v>332</v>
      </c>
      <c r="F149" s="7"/>
      <c r="G149" s="7">
        <v>40</v>
      </c>
      <c r="H149" s="10">
        <f t="shared" si="8"/>
        <v>0</v>
      </c>
      <c r="J149">
        <v>40</v>
      </c>
      <c r="K149" s="9">
        <f t="shared" si="9"/>
        <v>0</v>
      </c>
      <c r="M149">
        <v>30</v>
      </c>
      <c r="N149" s="9">
        <f t="shared" si="10"/>
        <v>0</v>
      </c>
      <c r="O149" s="11">
        <f t="shared" si="11"/>
      </c>
      <c r="Q149" s="1"/>
    </row>
    <row r="150" spans="1:17" ht="15">
      <c r="A150" s="2" t="s">
        <v>352</v>
      </c>
      <c r="B150" s="2" t="s">
        <v>353</v>
      </c>
      <c r="C150" s="2" t="s">
        <v>37</v>
      </c>
      <c r="D150" s="2"/>
      <c r="E150" s="2" t="s">
        <v>332</v>
      </c>
      <c r="F150" s="7">
        <v>37</v>
      </c>
      <c r="G150" s="7">
        <v>40</v>
      </c>
      <c r="H150" s="10">
        <f t="shared" si="8"/>
        <v>13.875</v>
      </c>
      <c r="I150">
        <v>20</v>
      </c>
      <c r="J150" s="3">
        <v>40</v>
      </c>
      <c r="K150" s="9">
        <f t="shared" si="9"/>
        <v>7.5</v>
      </c>
      <c r="L150" s="3">
        <v>13</v>
      </c>
      <c r="M150" s="3">
        <v>30</v>
      </c>
      <c r="N150" s="9">
        <f t="shared" si="10"/>
        <v>4.333333333333334</v>
      </c>
      <c r="O150" s="11">
        <f t="shared" si="11"/>
        <v>25.708333333333336</v>
      </c>
      <c r="Q150" s="1"/>
    </row>
    <row r="151" spans="1:17" ht="15">
      <c r="A151" s="2" t="s">
        <v>354</v>
      </c>
      <c r="B151" s="2" t="s">
        <v>184</v>
      </c>
      <c r="C151" s="2" t="s">
        <v>58</v>
      </c>
      <c r="D151" s="2"/>
      <c r="E151" s="2" t="s">
        <v>332</v>
      </c>
      <c r="F151" s="7">
        <v>19</v>
      </c>
      <c r="G151" s="7">
        <v>40</v>
      </c>
      <c r="H151" s="10">
        <f t="shared" si="8"/>
        <v>7.125</v>
      </c>
      <c r="I151">
        <v>23</v>
      </c>
      <c r="J151">
        <v>40</v>
      </c>
      <c r="K151" s="9">
        <f t="shared" si="9"/>
        <v>8.625</v>
      </c>
      <c r="L151">
        <v>13</v>
      </c>
      <c r="M151">
        <v>30</v>
      </c>
      <c r="N151" s="9">
        <f t="shared" si="10"/>
        <v>4.333333333333334</v>
      </c>
      <c r="O151" s="11">
        <f t="shared" si="11"/>
        <v>20.083333333333336</v>
      </c>
      <c r="Q151" s="1"/>
    </row>
    <row r="152" spans="1:17" ht="15">
      <c r="A152" s="2" t="s">
        <v>355</v>
      </c>
      <c r="B152" s="2" t="s">
        <v>356</v>
      </c>
      <c r="C152" s="2" t="s">
        <v>14</v>
      </c>
      <c r="D152" s="2"/>
      <c r="E152" s="2" t="s">
        <v>332</v>
      </c>
      <c r="F152" s="7"/>
      <c r="G152" s="7">
        <v>40</v>
      </c>
      <c r="H152" s="10">
        <f t="shared" si="8"/>
        <v>0</v>
      </c>
      <c r="J152" s="3">
        <v>40</v>
      </c>
      <c r="K152" s="9">
        <f t="shared" si="9"/>
        <v>0</v>
      </c>
      <c r="M152" s="3">
        <v>30</v>
      </c>
      <c r="N152" s="9">
        <f t="shared" si="10"/>
        <v>0</v>
      </c>
      <c r="O152" s="11">
        <f t="shared" si="11"/>
      </c>
      <c r="Q152" s="1"/>
    </row>
    <row r="153" spans="1:17" ht="15">
      <c r="A153" s="2" t="s">
        <v>357</v>
      </c>
      <c r="B153" s="2" t="s">
        <v>358</v>
      </c>
      <c r="C153" s="2" t="s">
        <v>77</v>
      </c>
      <c r="D153" s="2"/>
      <c r="E153" s="2" t="s">
        <v>332</v>
      </c>
      <c r="F153" s="7">
        <v>2</v>
      </c>
      <c r="G153" s="7">
        <v>40</v>
      </c>
      <c r="H153" s="10">
        <f t="shared" si="8"/>
        <v>0.75</v>
      </c>
      <c r="I153">
        <v>7</v>
      </c>
      <c r="J153">
        <v>40</v>
      </c>
      <c r="K153" s="9">
        <f t="shared" si="9"/>
        <v>2.625</v>
      </c>
      <c r="M153">
        <v>30</v>
      </c>
      <c r="N153" s="9">
        <f t="shared" si="10"/>
        <v>0</v>
      </c>
      <c r="O153" s="11">
        <f t="shared" si="11"/>
        <v>3.375</v>
      </c>
      <c r="Q153" s="1"/>
    </row>
    <row r="154" spans="1:17" ht="15">
      <c r="A154" s="2" t="s">
        <v>359</v>
      </c>
      <c r="B154" s="2" t="s">
        <v>360</v>
      </c>
      <c r="C154" s="2" t="s">
        <v>140</v>
      </c>
      <c r="D154" s="2"/>
      <c r="E154" s="2" t="s">
        <v>332</v>
      </c>
      <c r="F154" s="7"/>
      <c r="G154" s="7">
        <v>40</v>
      </c>
      <c r="H154" s="10">
        <f t="shared" si="8"/>
        <v>0</v>
      </c>
      <c r="J154" s="3">
        <v>40</v>
      </c>
      <c r="K154" s="9">
        <f t="shared" si="9"/>
        <v>0</v>
      </c>
      <c r="M154" s="3">
        <v>30</v>
      </c>
      <c r="N154" s="9">
        <f t="shared" si="10"/>
        <v>0</v>
      </c>
      <c r="O154" s="11">
        <f t="shared" si="11"/>
      </c>
      <c r="Q154" s="1"/>
    </row>
    <row r="155" spans="1:17" ht="15">
      <c r="A155" s="2" t="s">
        <v>361</v>
      </c>
      <c r="B155" s="2" t="s">
        <v>362</v>
      </c>
      <c r="C155" s="2" t="s">
        <v>29</v>
      </c>
      <c r="D155" s="2"/>
      <c r="E155" s="2" t="s">
        <v>332</v>
      </c>
      <c r="F155" s="7">
        <v>8</v>
      </c>
      <c r="G155" s="7">
        <v>40</v>
      </c>
      <c r="H155" s="10">
        <f t="shared" si="8"/>
        <v>3</v>
      </c>
      <c r="I155">
        <v>0</v>
      </c>
      <c r="J155">
        <v>40</v>
      </c>
      <c r="K155" s="9">
        <f t="shared" si="9"/>
        <v>0</v>
      </c>
      <c r="L155">
        <v>20</v>
      </c>
      <c r="M155">
        <v>30</v>
      </c>
      <c r="N155" s="9">
        <f t="shared" si="10"/>
        <v>6.666666666666666</v>
      </c>
      <c r="O155" s="11">
        <f t="shared" si="11"/>
        <v>9.666666666666666</v>
      </c>
      <c r="Q155" s="1"/>
    </row>
    <row r="156" spans="1:17" ht="15">
      <c r="A156" s="2" t="s">
        <v>363</v>
      </c>
      <c r="B156" s="2" t="s">
        <v>364</v>
      </c>
      <c r="C156" s="2" t="s">
        <v>365</v>
      </c>
      <c r="D156" s="2"/>
      <c r="E156" s="2" t="s">
        <v>332</v>
      </c>
      <c r="F156" s="7">
        <v>12</v>
      </c>
      <c r="G156" s="7">
        <v>40</v>
      </c>
      <c r="H156" s="10">
        <f t="shared" si="8"/>
        <v>4.5</v>
      </c>
      <c r="I156">
        <v>24</v>
      </c>
      <c r="J156" s="3">
        <v>40</v>
      </c>
      <c r="K156" s="9">
        <f t="shared" si="9"/>
        <v>9</v>
      </c>
      <c r="L156" s="3">
        <v>6</v>
      </c>
      <c r="M156" s="3">
        <v>30</v>
      </c>
      <c r="N156" s="9">
        <f t="shared" si="10"/>
        <v>2</v>
      </c>
      <c r="O156" s="11">
        <f t="shared" si="11"/>
        <v>15.5</v>
      </c>
      <c r="Q156" s="1"/>
    </row>
    <row r="157" spans="1:17" ht="15">
      <c r="A157" s="2" t="s">
        <v>366</v>
      </c>
      <c r="B157" s="2" t="s">
        <v>367</v>
      </c>
      <c r="C157" s="2" t="s">
        <v>67</v>
      </c>
      <c r="D157" s="2"/>
      <c r="E157" s="2" t="s">
        <v>332</v>
      </c>
      <c r="F157" s="7">
        <v>10</v>
      </c>
      <c r="G157" s="7">
        <v>40</v>
      </c>
      <c r="H157" s="10">
        <f t="shared" si="8"/>
        <v>3.75</v>
      </c>
      <c r="I157">
        <v>16</v>
      </c>
      <c r="J157">
        <v>40</v>
      </c>
      <c r="K157" s="9">
        <f t="shared" si="9"/>
        <v>6</v>
      </c>
      <c r="L157">
        <v>4</v>
      </c>
      <c r="M157">
        <v>30</v>
      </c>
      <c r="N157" s="9">
        <f t="shared" si="10"/>
        <v>1.3333333333333333</v>
      </c>
      <c r="O157" s="11">
        <f t="shared" si="11"/>
        <v>11.083333333333334</v>
      </c>
      <c r="Q157" s="1"/>
    </row>
    <row r="158" spans="1:17" ht="15">
      <c r="A158" s="2" t="s">
        <v>368</v>
      </c>
      <c r="B158" s="2" t="s">
        <v>369</v>
      </c>
      <c r="C158" s="2" t="s">
        <v>202</v>
      </c>
      <c r="D158" s="2"/>
      <c r="E158" s="2" t="s">
        <v>332</v>
      </c>
      <c r="F158" s="7">
        <v>16</v>
      </c>
      <c r="G158" s="7">
        <v>40</v>
      </c>
      <c r="H158" s="10">
        <f t="shared" si="8"/>
        <v>6</v>
      </c>
      <c r="I158">
        <v>16</v>
      </c>
      <c r="J158" s="3">
        <v>40</v>
      </c>
      <c r="K158" s="9">
        <f t="shared" si="9"/>
        <v>6</v>
      </c>
      <c r="M158" s="3">
        <v>30</v>
      </c>
      <c r="N158" s="9">
        <f t="shared" si="10"/>
        <v>0</v>
      </c>
      <c r="O158" s="11">
        <f t="shared" si="11"/>
        <v>12</v>
      </c>
      <c r="Q158" s="1"/>
    </row>
    <row r="159" spans="1:17" ht="15">
      <c r="A159" s="2" t="s">
        <v>370</v>
      </c>
      <c r="B159" s="2" t="s">
        <v>371</v>
      </c>
      <c r="C159" s="2" t="s">
        <v>202</v>
      </c>
      <c r="D159" s="2"/>
      <c r="E159" s="2" t="s">
        <v>332</v>
      </c>
      <c r="F159" s="7">
        <v>3</v>
      </c>
      <c r="G159" s="7">
        <v>40</v>
      </c>
      <c r="H159" s="10">
        <f t="shared" si="8"/>
        <v>1.125</v>
      </c>
      <c r="I159">
        <v>10</v>
      </c>
      <c r="J159">
        <v>40</v>
      </c>
      <c r="K159" s="9">
        <f t="shared" si="9"/>
        <v>3.75</v>
      </c>
      <c r="L159">
        <v>0</v>
      </c>
      <c r="M159">
        <v>30</v>
      </c>
      <c r="N159" s="9">
        <f t="shared" si="10"/>
        <v>0</v>
      </c>
      <c r="O159" s="11">
        <f t="shared" si="11"/>
        <v>4.875</v>
      </c>
      <c r="Q159" s="1"/>
    </row>
    <row r="160" spans="1:17" ht="15">
      <c r="A160" s="2" t="s">
        <v>372</v>
      </c>
      <c r="B160" s="2" t="s">
        <v>373</v>
      </c>
      <c r="C160" s="2" t="s">
        <v>88</v>
      </c>
      <c r="D160" s="2"/>
      <c r="E160" s="2" t="s">
        <v>332</v>
      </c>
      <c r="F160" s="7">
        <v>10</v>
      </c>
      <c r="G160" s="7">
        <v>40</v>
      </c>
      <c r="H160" s="10">
        <f t="shared" si="8"/>
        <v>3.75</v>
      </c>
      <c r="I160">
        <v>24</v>
      </c>
      <c r="J160" s="3">
        <v>40</v>
      </c>
      <c r="K160" s="9">
        <f t="shared" si="9"/>
        <v>9</v>
      </c>
      <c r="L160">
        <v>27</v>
      </c>
      <c r="M160" s="3">
        <v>30</v>
      </c>
      <c r="N160" s="9">
        <f t="shared" si="10"/>
        <v>9</v>
      </c>
      <c r="O160" s="11">
        <f t="shared" si="11"/>
        <v>21.75</v>
      </c>
      <c r="Q160" s="1"/>
    </row>
    <row r="161" spans="1:17" ht="15">
      <c r="A161" s="2" t="s">
        <v>374</v>
      </c>
      <c r="B161" s="2" t="s">
        <v>375</v>
      </c>
      <c r="C161" s="2" t="s">
        <v>238</v>
      </c>
      <c r="D161" s="2"/>
      <c r="E161" s="2" t="s">
        <v>332</v>
      </c>
      <c r="F161" s="7">
        <v>10</v>
      </c>
      <c r="G161" s="7">
        <v>40</v>
      </c>
      <c r="H161" s="10">
        <f t="shared" si="8"/>
        <v>3.75</v>
      </c>
      <c r="I161">
        <v>16</v>
      </c>
      <c r="J161">
        <v>40</v>
      </c>
      <c r="K161" s="9">
        <f t="shared" si="9"/>
        <v>6</v>
      </c>
      <c r="L161">
        <v>12</v>
      </c>
      <c r="M161">
        <v>30</v>
      </c>
      <c r="N161" s="9">
        <f t="shared" si="10"/>
        <v>4</v>
      </c>
      <c r="O161" s="11">
        <f t="shared" si="11"/>
        <v>13.75</v>
      </c>
      <c r="Q161" s="1"/>
    </row>
    <row r="162" spans="1:17" ht="15">
      <c r="A162" s="2" t="s">
        <v>376</v>
      </c>
      <c r="B162" s="2" t="s">
        <v>377</v>
      </c>
      <c r="C162" s="2" t="s">
        <v>37</v>
      </c>
      <c r="D162" s="2"/>
      <c r="E162" s="2" t="s">
        <v>332</v>
      </c>
      <c r="F162" s="7">
        <v>18</v>
      </c>
      <c r="G162" s="7">
        <v>40</v>
      </c>
      <c r="H162" s="10">
        <f t="shared" si="8"/>
        <v>6.75</v>
      </c>
      <c r="I162">
        <v>13</v>
      </c>
      <c r="J162" s="3">
        <v>40</v>
      </c>
      <c r="K162" s="9">
        <f t="shared" si="9"/>
        <v>4.875</v>
      </c>
      <c r="M162" s="3">
        <v>30</v>
      </c>
      <c r="N162" s="9">
        <f t="shared" si="10"/>
        <v>0</v>
      </c>
      <c r="O162" s="11">
        <f t="shared" si="11"/>
        <v>11.625</v>
      </c>
      <c r="Q162" s="1"/>
    </row>
    <row r="163" spans="1:17" ht="15">
      <c r="A163" s="2" t="s">
        <v>378</v>
      </c>
      <c r="B163" s="2" t="s">
        <v>379</v>
      </c>
      <c r="C163" s="2" t="s">
        <v>188</v>
      </c>
      <c r="D163" s="2"/>
      <c r="E163" s="2" t="s">
        <v>332</v>
      </c>
      <c r="F163" s="7"/>
      <c r="G163" s="7">
        <v>40</v>
      </c>
      <c r="H163" s="10">
        <f t="shared" si="8"/>
        <v>0</v>
      </c>
      <c r="J163">
        <v>40</v>
      </c>
      <c r="K163" s="9">
        <f t="shared" si="9"/>
        <v>0</v>
      </c>
      <c r="M163">
        <v>30</v>
      </c>
      <c r="N163" s="9">
        <f t="shared" si="10"/>
        <v>0</v>
      </c>
      <c r="O163" s="11">
        <f t="shared" si="11"/>
      </c>
      <c r="Q163" s="1"/>
    </row>
    <row r="164" spans="1:17" ht="15">
      <c r="A164" s="2" t="s">
        <v>380</v>
      </c>
      <c r="B164" s="2" t="s">
        <v>319</v>
      </c>
      <c r="C164" s="2" t="s">
        <v>381</v>
      </c>
      <c r="D164" s="2"/>
      <c r="E164" s="2" t="s">
        <v>332</v>
      </c>
      <c r="F164" s="7">
        <v>27</v>
      </c>
      <c r="G164" s="7">
        <v>40</v>
      </c>
      <c r="H164" s="10">
        <f t="shared" si="8"/>
        <v>10.125</v>
      </c>
      <c r="I164">
        <v>24</v>
      </c>
      <c r="J164" s="3">
        <v>40</v>
      </c>
      <c r="K164" s="9">
        <f t="shared" si="9"/>
        <v>9</v>
      </c>
      <c r="L164" s="3">
        <v>15</v>
      </c>
      <c r="M164" s="3">
        <v>30</v>
      </c>
      <c r="N164" s="9">
        <f t="shared" si="10"/>
        <v>5</v>
      </c>
      <c r="O164" s="11">
        <f t="shared" si="11"/>
        <v>24.125</v>
      </c>
      <c r="Q164" s="1"/>
    </row>
    <row r="165" spans="1:17" ht="15">
      <c r="A165" s="2" t="s">
        <v>382</v>
      </c>
      <c r="B165" s="2" t="s">
        <v>383</v>
      </c>
      <c r="C165" s="2" t="s">
        <v>52</v>
      </c>
      <c r="D165" s="2"/>
      <c r="E165" s="2" t="s">
        <v>332</v>
      </c>
      <c r="F165" s="7">
        <v>31</v>
      </c>
      <c r="G165" s="7">
        <v>40</v>
      </c>
      <c r="H165" s="10">
        <f t="shared" si="8"/>
        <v>11.625</v>
      </c>
      <c r="I165">
        <v>10</v>
      </c>
      <c r="J165">
        <v>40</v>
      </c>
      <c r="K165" s="9">
        <f t="shared" si="9"/>
        <v>3.75</v>
      </c>
      <c r="L165">
        <v>12</v>
      </c>
      <c r="M165">
        <v>30</v>
      </c>
      <c r="N165" s="9">
        <f t="shared" si="10"/>
        <v>4</v>
      </c>
      <c r="O165" s="11">
        <f t="shared" si="11"/>
        <v>19.375</v>
      </c>
      <c r="Q165" s="1"/>
    </row>
    <row r="166" spans="1:17" ht="15">
      <c r="A166" s="2" t="s">
        <v>384</v>
      </c>
      <c r="B166" s="2" t="s">
        <v>385</v>
      </c>
      <c r="C166" s="2" t="s">
        <v>88</v>
      </c>
      <c r="D166" s="2"/>
      <c r="E166" s="2" t="s">
        <v>332</v>
      </c>
      <c r="F166" s="7">
        <v>19</v>
      </c>
      <c r="G166" s="7">
        <v>40</v>
      </c>
      <c r="H166" s="10">
        <f t="shared" si="8"/>
        <v>7.125</v>
      </c>
      <c r="I166">
        <v>20</v>
      </c>
      <c r="J166" s="3">
        <v>40</v>
      </c>
      <c r="K166" s="9">
        <f t="shared" si="9"/>
        <v>7.5</v>
      </c>
      <c r="L166" s="3">
        <v>28</v>
      </c>
      <c r="M166" s="3">
        <v>30</v>
      </c>
      <c r="N166" s="9">
        <f t="shared" si="10"/>
        <v>9.333333333333334</v>
      </c>
      <c r="O166" s="11">
        <f t="shared" si="11"/>
        <v>23.958333333333336</v>
      </c>
      <c r="Q166" s="1"/>
    </row>
    <row r="167" spans="1:17" ht="15">
      <c r="A167" s="2" t="s">
        <v>386</v>
      </c>
      <c r="B167" s="2" t="s">
        <v>387</v>
      </c>
      <c r="C167" s="2" t="s">
        <v>388</v>
      </c>
      <c r="D167" s="2"/>
      <c r="E167" s="2" t="s">
        <v>332</v>
      </c>
      <c r="F167" s="7">
        <v>12</v>
      </c>
      <c r="G167" s="7">
        <v>40</v>
      </c>
      <c r="H167" s="10">
        <f t="shared" si="8"/>
        <v>4.5</v>
      </c>
      <c r="I167">
        <v>23</v>
      </c>
      <c r="J167">
        <v>40</v>
      </c>
      <c r="K167" s="9">
        <f t="shared" si="9"/>
        <v>8.625</v>
      </c>
      <c r="L167">
        <v>13</v>
      </c>
      <c r="M167">
        <v>30</v>
      </c>
      <c r="N167" s="9">
        <f t="shared" si="10"/>
        <v>4.333333333333334</v>
      </c>
      <c r="O167" s="11">
        <f t="shared" si="11"/>
        <v>17.458333333333336</v>
      </c>
      <c r="Q167" s="1"/>
    </row>
    <row r="168" spans="1:17" ht="15">
      <c r="A168" s="2" t="s">
        <v>389</v>
      </c>
      <c r="B168" s="2" t="s">
        <v>390</v>
      </c>
      <c r="C168" s="2" t="s">
        <v>17</v>
      </c>
      <c r="D168" s="2"/>
      <c r="E168" s="2" t="s">
        <v>332</v>
      </c>
      <c r="F168" s="7">
        <v>37</v>
      </c>
      <c r="G168" s="7">
        <v>40</v>
      </c>
      <c r="H168" s="10">
        <f t="shared" si="8"/>
        <v>13.875</v>
      </c>
      <c r="I168">
        <v>37</v>
      </c>
      <c r="J168" s="3">
        <v>40</v>
      </c>
      <c r="K168" s="9">
        <f t="shared" si="9"/>
        <v>13.875</v>
      </c>
      <c r="L168">
        <v>17</v>
      </c>
      <c r="M168" s="3">
        <v>30</v>
      </c>
      <c r="N168" s="9">
        <f t="shared" si="10"/>
        <v>5.666666666666666</v>
      </c>
      <c r="O168" s="11">
        <f t="shared" si="11"/>
        <v>33.416666666666664</v>
      </c>
      <c r="Q168" s="1"/>
    </row>
    <row r="169" spans="1:17" ht="15">
      <c r="A169" s="2" t="s">
        <v>391</v>
      </c>
      <c r="B169" s="2" t="s">
        <v>392</v>
      </c>
      <c r="C169" s="2" t="s">
        <v>393</v>
      </c>
      <c r="D169" s="2"/>
      <c r="E169" s="2" t="s">
        <v>332</v>
      </c>
      <c r="F169" s="7">
        <v>0</v>
      </c>
      <c r="G169" s="7">
        <v>40</v>
      </c>
      <c r="H169" s="10">
        <f t="shared" si="8"/>
        <v>0</v>
      </c>
      <c r="I169">
        <v>15</v>
      </c>
      <c r="J169">
        <v>40</v>
      </c>
      <c r="K169" s="9">
        <f t="shared" si="9"/>
        <v>5.625</v>
      </c>
      <c r="L169">
        <v>15</v>
      </c>
      <c r="M169">
        <v>30</v>
      </c>
      <c r="N169" s="9">
        <f t="shared" si="10"/>
        <v>5</v>
      </c>
      <c r="O169" s="11">
        <f t="shared" si="11"/>
        <v>10.625</v>
      </c>
      <c r="Q169" s="1"/>
    </row>
    <row r="170" spans="1:17" ht="15">
      <c r="A170" s="2" t="s">
        <v>394</v>
      </c>
      <c r="B170" s="2" t="s">
        <v>395</v>
      </c>
      <c r="C170" s="2" t="s">
        <v>396</v>
      </c>
      <c r="D170" s="2"/>
      <c r="E170" s="2" t="s">
        <v>332</v>
      </c>
      <c r="F170" s="7"/>
      <c r="G170" s="7">
        <v>40</v>
      </c>
      <c r="H170" s="10">
        <f t="shared" si="8"/>
        <v>0</v>
      </c>
      <c r="J170" s="3">
        <v>40</v>
      </c>
      <c r="K170" s="9">
        <f t="shared" si="9"/>
        <v>0</v>
      </c>
      <c r="M170" s="3">
        <v>30</v>
      </c>
      <c r="N170" s="9">
        <f t="shared" si="10"/>
        <v>0</v>
      </c>
      <c r="O170" s="11">
        <f t="shared" si="11"/>
      </c>
      <c r="Q170" s="1"/>
    </row>
    <row r="171" spans="1:17" ht="15">
      <c r="A171" s="2" t="s">
        <v>397</v>
      </c>
      <c r="B171" s="2" t="s">
        <v>247</v>
      </c>
      <c r="C171" s="2" t="s">
        <v>61</v>
      </c>
      <c r="D171" s="2"/>
      <c r="E171" s="2" t="s">
        <v>332</v>
      </c>
      <c r="F171" s="7">
        <v>0</v>
      </c>
      <c r="G171" s="7">
        <v>40</v>
      </c>
      <c r="H171" s="10">
        <f t="shared" si="8"/>
        <v>0</v>
      </c>
      <c r="I171">
        <v>0</v>
      </c>
      <c r="J171">
        <v>40</v>
      </c>
      <c r="K171" s="9">
        <f t="shared" si="9"/>
        <v>0</v>
      </c>
      <c r="M171">
        <v>30</v>
      </c>
      <c r="N171" s="9">
        <f t="shared" si="10"/>
        <v>0</v>
      </c>
      <c r="O171" s="11">
        <f t="shared" si="11"/>
        <v>0</v>
      </c>
      <c r="Q171" s="1"/>
    </row>
    <row r="172" spans="1:17" ht="15">
      <c r="A172" s="2" t="s">
        <v>398</v>
      </c>
      <c r="B172" s="2" t="s">
        <v>399</v>
      </c>
      <c r="C172" s="2" t="s">
        <v>400</v>
      </c>
      <c r="D172" s="2"/>
      <c r="E172" s="2" t="s">
        <v>332</v>
      </c>
      <c r="F172" s="7">
        <v>20</v>
      </c>
      <c r="G172" s="7">
        <v>40</v>
      </c>
      <c r="H172" s="10">
        <f t="shared" si="8"/>
        <v>7.5</v>
      </c>
      <c r="I172">
        <v>10</v>
      </c>
      <c r="J172" s="3">
        <v>40</v>
      </c>
      <c r="K172" s="9">
        <f t="shared" si="9"/>
        <v>3.75</v>
      </c>
      <c r="L172" s="3">
        <v>15</v>
      </c>
      <c r="M172" s="3">
        <v>30</v>
      </c>
      <c r="N172" s="9">
        <f t="shared" si="10"/>
        <v>5</v>
      </c>
      <c r="O172" s="11">
        <f t="shared" si="11"/>
        <v>16.25</v>
      </c>
      <c r="Q172" s="1"/>
    </row>
    <row r="173" spans="1:17" ht="15">
      <c r="A173" s="2" t="s">
        <v>401</v>
      </c>
      <c r="B173" s="2" t="s">
        <v>402</v>
      </c>
      <c r="C173" s="2" t="s">
        <v>202</v>
      </c>
      <c r="D173" s="2"/>
      <c r="E173" s="2" t="s">
        <v>332</v>
      </c>
      <c r="F173" s="7">
        <v>13</v>
      </c>
      <c r="G173" s="7">
        <v>40</v>
      </c>
      <c r="H173" s="10">
        <f t="shared" si="8"/>
        <v>4.875</v>
      </c>
      <c r="I173">
        <v>15</v>
      </c>
      <c r="J173">
        <v>40</v>
      </c>
      <c r="K173" s="9">
        <f t="shared" si="9"/>
        <v>5.625</v>
      </c>
      <c r="L173">
        <v>16</v>
      </c>
      <c r="M173">
        <v>30</v>
      </c>
      <c r="N173" s="9">
        <f t="shared" si="10"/>
        <v>5.333333333333333</v>
      </c>
      <c r="O173" s="11">
        <f t="shared" si="11"/>
        <v>15.833333333333332</v>
      </c>
      <c r="Q173" s="1"/>
    </row>
    <row r="174" spans="1:17" ht="15">
      <c r="A174" s="2" t="s">
        <v>403</v>
      </c>
      <c r="B174" s="2" t="s">
        <v>112</v>
      </c>
      <c r="C174" s="2" t="s">
        <v>404</v>
      </c>
      <c r="D174" s="2"/>
      <c r="E174" s="2" t="s">
        <v>332</v>
      </c>
      <c r="F174" s="7">
        <v>0</v>
      </c>
      <c r="G174" s="7">
        <v>40</v>
      </c>
      <c r="H174" s="10">
        <f t="shared" si="8"/>
        <v>0</v>
      </c>
      <c r="I174">
        <v>11</v>
      </c>
      <c r="J174" s="3">
        <v>40</v>
      </c>
      <c r="K174" s="9">
        <f t="shared" si="9"/>
        <v>4.125</v>
      </c>
      <c r="L174" s="3">
        <v>9</v>
      </c>
      <c r="M174" s="3">
        <v>30</v>
      </c>
      <c r="N174" s="9">
        <f t="shared" si="10"/>
        <v>3</v>
      </c>
      <c r="O174" s="11">
        <f t="shared" si="11"/>
        <v>7.125</v>
      </c>
      <c r="Q174" s="1"/>
    </row>
    <row r="175" spans="1:17" ht="15">
      <c r="A175" s="2" t="s">
        <v>405</v>
      </c>
      <c r="B175" s="2" t="s">
        <v>147</v>
      </c>
      <c r="C175" s="2" t="s">
        <v>406</v>
      </c>
      <c r="D175" s="2"/>
      <c r="E175" s="2" t="s">
        <v>332</v>
      </c>
      <c r="F175" s="7">
        <v>39</v>
      </c>
      <c r="G175" s="7">
        <v>40</v>
      </c>
      <c r="H175" s="10">
        <f t="shared" si="8"/>
        <v>14.625</v>
      </c>
      <c r="I175">
        <v>38</v>
      </c>
      <c r="J175">
        <v>40</v>
      </c>
      <c r="K175" s="9">
        <f t="shared" si="9"/>
        <v>14.25</v>
      </c>
      <c r="L175">
        <v>25</v>
      </c>
      <c r="M175">
        <v>30</v>
      </c>
      <c r="N175" s="9">
        <f t="shared" si="10"/>
        <v>8.333333333333334</v>
      </c>
      <c r="O175" s="11">
        <f t="shared" si="11"/>
        <v>37.208333333333336</v>
      </c>
      <c r="Q175" s="1"/>
    </row>
    <row r="176" spans="1:17" ht="15">
      <c r="A176" s="2" t="s">
        <v>407</v>
      </c>
      <c r="B176" s="2" t="s">
        <v>408</v>
      </c>
      <c r="C176" s="2" t="s">
        <v>88</v>
      </c>
      <c r="D176" s="2"/>
      <c r="E176" s="2" t="s">
        <v>332</v>
      </c>
      <c r="F176" s="7">
        <v>17</v>
      </c>
      <c r="G176" s="7">
        <v>40</v>
      </c>
      <c r="H176" s="10">
        <f t="shared" si="8"/>
        <v>6.375</v>
      </c>
      <c r="I176">
        <v>19</v>
      </c>
      <c r="J176" s="3">
        <v>40</v>
      </c>
      <c r="K176" s="9">
        <f t="shared" si="9"/>
        <v>7.125</v>
      </c>
      <c r="L176" s="3">
        <v>8</v>
      </c>
      <c r="M176" s="3">
        <v>30</v>
      </c>
      <c r="N176" s="9">
        <f t="shared" si="10"/>
        <v>2.6666666666666665</v>
      </c>
      <c r="O176" s="11">
        <f t="shared" si="11"/>
        <v>16.166666666666668</v>
      </c>
      <c r="Q176" s="1"/>
    </row>
    <row r="177" spans="1:17" ht="15">
      <c r="A177" s="2" t="s">
        <v>409</v>
      </c>
      <c r="B177" s="2" t="s">
        <v>165</v>
      </c>
      <c r="C177" s="2" t="s">
        <v>182</v>
      </c>
      <c r="D177" s="2"/>
      <c r="E177" s="2" t="s">
        <v>332</v>
      </c>
      <c r="F177" s="7"/>
      <c r="G177" s="7">
        <v>40</v>
      </c>
      <c r="H177" s="10">
        <f t="shared" si="8"/>
        <v>0</v>
      </c>
      <c r="J177">
        <v>40</v>
      </c>
      <c r="K177" s="9">
        <f t="shared" si="9"/>
        <v>0</v>
      </c>
      <c r="M177">
        <v>30</v>
      </c>
      <c r="N177" s="9">
        <f t="shared" si="10"/>
        <v>0</v>
      </c>
      <c r="O177" s="11">
        <f t="shared" si="11"/>
      </c>
      <c r="Q177" s="1"/>
    </row>
    <row r="178" spans="1:17" ht="15">
      <c r="A178" s="2" t="s">
        <v>410</v>
      </c>
      <c r="B178" s="2" t="s">
        <v>411</v>
      </c>
      <c r="C178" s="2" t="s">
        <v>412</v>
      </c>
      <c r="D178" s="2"/>
      <c r="E178" s="2" t="s">
        <v>332</v>
      </c>
      <c r="F178" s="7">
        <v>15</v>
      </c>
      <c r="G178" s="7">
        <v>40</v>
      </c>
      <c r="H178" s="10">
        <f t="shared" si="8"/>
        <v>5.625</v>
      </c>
      <c r="I178">
        <v>29</v>
      </c>
      <c r="J178" s="3">
        <v>40</v>
      </c>
      <c r="K178" s="9">
        <f t="shared" si="9"/>
        <v>10.875</v>
      </c>
      <c r="L178">
        <v>20</v>
      </c>
      <c r="M178" s="3">
        <v>30</v>
      </c>
      <c r="N178" s="9">
        <f t="shared" si="10"/>
        <v>6.666666666666666</v>
      </c>
      <c r="O178" s="11">
        <f t="shared" si="11"/>
        <v>23.166666666666664</v>
      </c>
      <c r="Q178" s="1"/>
    </row>
    <row r="179" spans="1:17" ht="15">
      <c r="A179" s="2" t="s">
        <v>413</v>
      </c>
      <c r="B179" s="2" t="s">
        <v>79</v>
      </c>
      <c r="C179" s="2" t="s">
        <v>256</v>
      </c>
      <c r="D179" s="2"/>
      <c r="E179" s="2" t="s">
        <v>332</v>
      </c>
      <c r="F179" s="7">
        <v>2</v>
      </c>
      <c r="G179" s="7">
        <v>40</v>
      </c>
      <c r="H179" s="10">
        <f t="shared" si="8"/>
        <v>0.75</v>
      </c>
      <c r="I179">
        <v>28</v>
      </c>
      <c r="J179">
        <v>40</v>
      </c>
      <c r="K179" s="9">
        <f t="shared" si="9"/>
        <v>10.5</v>
      </c>
      <c r="M179">
        <v>30</v>
      </c>
      <c r="N179" s="9">
        <f t="shared" si="10"/>
        <v>0</v>
      </c>
      <c r="O179" s="11">
        <f t="shared" si="11"/>
        <v>11.25</v>
      </c>
      <c r="Q179" s="1"/>
    </row>
    <row r="180" spans="1:17" ht="15">
      <c r="A180" s="2" t="s">
        <v>414</v>
      </c>
      <c r="B180" s="2" t="s">
        <v>415</v>
      </c>
      <c r="C180" s="2" t="s">
        <v>46</v>
      </c>
      <c r="D180" s="2"/>
      <c r="E180" s="2" t="s">
        <v>332</v>
      </c>
      <c r="F180" s="7">
        <v>14</v>
      </c>
      <c r="G180" s="7">
        <v>40</v>
      </c>
      <c r="H180" s="10">
        <f t="shared" si="8"/>
        <v>5.25</v>
      </c>
      <c r="I180">
        <v>25</v>
      </c>
      <c r="J180" s="3">
        <v>40</v>
      </c>
      <c r="K180" s="9">
        <f t="shared" si="9"/>
        <v>9.375</v>
      </c>
      <c r="L180" s="3">
        <v>30</v>
      </c>
      <c r="M180" s="3">
        <v>30</v>
      </c>
      <c r="N180" s="9">
        <f t="shared" si="10"/>
        <v>10</v>
      </c>
      <c r="O180" s="11">
        <f t="shared" si="11"/>
        <v>24.625</v>
      </c>
      <c r="Q180" s="1"/>
    </row>
    <row r="181" spans="1:17" ht="15">
      <c r="A181" s="2" t="s">
        <v>416</v>
      </c>
      <c r="B181" s="2" t="s">
        <v>112</v>
      </c>
      <c r="C181" s="2" t="s">
        <v>140</v>
      </c>
      <c r="D181" s="2"/>
      <c r="E181" s="2" t="s">
        <v>332</v>
      </c>
      <c r="F181" s="7">
        <v>12</v>
      </c>
      <c r="G181" s="7">
        <v>40</v>
      </c>
      <c r="H181" s="10">
        <f t="shared" si="8"/>
        <v>4.5</v>
      </c>
      <c r="I181">
        <v>15</v>
      </c>
      <c r="J181">
        <v>40</v>
      </c>
      <c r="K181" s="9">
        <f t="shared" si="9"/>
        <v>5.625</v>
      </c>
      <c r="L181">
        <v>21</v>
      </c>
      <c r="M181">
        <v>30</v>
      </c>
      <c r="N181" s="9">
        <f t="shared" si="10"/>
        <v>7</v>
      </c>
      <c r="O181" s="11">
        <f t="shared" si="11"/>
        <v>17.125</v>
      </c>
      <c r="Q181" s="1"/>
    </row>
    <row r="182" spans="1:17" ht="15">
      <c r="A182" s="2" t="s">
        <v>417</v>
      </c>
      <c r="B182" s="2" t="s">
        <v>79</v>
      </c>
      <c r="C182" s="2" t="s">
        <v>58</v>
      </c>
      <c r="D182" s="2"/>
      <c r="E182" s="2" t="s">
        <v>418</v>
      </c>
      <c r="F182" s="7">
        <v>30</v>
      </c>
      <c r="G182" s="7">
        <v>40</v>
      </c>
      <c r="H182" s="10">
        <f t="shared" si="8"/>
        <v>11.25</v>
      </c>
      <c r="I182">
        <v>24</v>
      </c>
      <c r="J182" s="3">
        <v>40</v>
      </c>
      <c r="K182" s="9">
        <f t="shared" si="9"/>
        <v>9</v>
      </c>
      <c r="L182" s="3">
        <v>22</v>
      </c>
      <c r="M182" s="3">
        <v>30</v>
      </c>
      <c r="N182" s="9">
        <f t="shared" si="10"/>
        <v>7.333333333333333</v>
      </c>
      <c r="O182" s="11">
        <f t="shared" si="11"/>
        <v>27.583333333333332</v>
      </c>
      <c r="Q182" s="1"/>
    </row>
    <row r="183" spans="1:17" ht="15">
      <c r="A183" s="2" t="s">
        <v>419</v>
      </c>
      <c r="B183" s="2" t="s">
        <v>420</v>
      </c>
      <c r="C183" s="2" t="s">
        <v>43</v>
      </c>
      <c r="D183" s="2"/>
      <c r="E183" s="2" t="s">
        <v>418</v>
      </c>
      <c r="F183" s="7"/>
      <c r="G183" s="7">
        <v>40</v>
      </c>
      <c r="H183" s="10">
        <f t="shared" si="8"/>
        <v>0</v>
      </c>
      <c r="J183">
        <v>40</v>
      </c>
      <c r="K183" s="9">
        <f t="shared" si="9"/>
        <v>0</v>
      </c>
      <c r="L183">
        <v>8</v>
      </c>
      <c r="M183">
        <v>30</v>
      </c>
      <c r="N183" s="9">
        <f t="shared" si="10"/>
        <v>2.6666666666666665</v>
      </c>
      <c r="O183" s="11">
        <f t="shared" si="11"/>
        <v>2.6666666666666665</v>
      </c>
      <c r="Q183" s="1"/>
    </row>
    <row r="184" spans="1:17" ht="15">
      <c r="A184" s="2" t="s">
        <v>421</v>
      </c>
      <c r="B184" s="2" t="s">
        <v>422</v>
      </c>
      <c r="C184" s="2" t="s">
        <v>52</v>
      </c>
      <c r="D184" s="2"/>
      <c r="E184" s="2" t="s">
        <v>418</v>
      </c>
      <c r="F184" s="7">
        <v>20</v>
      </c>
      <c r="G184" s="7">
        <v>40</v>
      </c>
      <c r="H184" s="10">
        <f t="shared" si="8"/>
        <v>7.5</v>
      </c>
      <c r="I184">
        <v>16</v>
      </c>
      <c r="J184" s="3">
        <v>40</v>
      </c>
      <c r="K184" s="9">
        <f t="shared" si="9"/>
        <v>6</v>
      </c>
      <c r="L184">
        <v>17</v>
      </c>
      <c r="M184" s="3">
        <v>30</v>
      </c>
      <c r="N184" s="9">
        <f t="shared" si="10"/>
        <v>5.666666666666666</v>
      </c>
      <c r="O184" s="11">
        <f t="shared" si="11"/>
        <v>19.166666666666664</v>
      </c>
      <c r="Q184" s="1"/>
    </row>
    <row r="185" spans="1:17" ht="15">
      <c r="A185" s="2" t="s">
        <v>423</v>
      </c>
      <c r="B185" s="2" t="s">
        <v>424</v>
      </c>
      <c r="C185" s="2" t="s">
        <v>425</v>
      </c>
      <c r="D185" s="2"/>
      <c r="E185" s="2" t="s">
        <v>418</v>
      </c>
      <c r="F185" s="7">
        <v>18</v>
      </c>
      <c r="G185" s="7">
        <v>40</v>
      </c>
      <c r="H185" s="10">
        <f t="shared" si="8"/>
        <v>6.75</v>
      </c>
      <c r="I185">
        <v>15</v>
      </c>
      <c r="J185">
        <v>40</v>
      </c>
      <c r="K185" s="9">
        <f t="shared" si="9"/>
        <v>5.625</v>
      </c>
      <c r="L185">
        <v>16</v>
      </c>
      <c r="M185">
        <v>30</v>
      </c>
      <c r="N185" s="9">
        <f t="shared" si="10"/>
        <v>5.333333333333333</v>
      </c>
      <c r="O185" s="11">
        <f t="shared" si="11"/>
        <v>17.708333333333332</v>
      </c>
      <c r="Q185" s="1"/>
    </row>
    <row r="186" spans="1:17" ht="15">
      <c r="A186" s="2" t="s">
        <v>426</v>
      </c>
      <c r="B186" s="2" t="s">
        <v>427</v>
      </c>
      <c r="C186" s="2" t="s">
        <v>428</v>
      </c>
      <c r="D186" s="2"/>
      <c r="E186" s="2" t="s">
        <v>418</v>
      </c>
      <c r="F186" s="7">
        <v>18</v>
      </c>
      <c r="G186" s="7">
        <v>40</v>
      </c>
      <c r="H186" s="10">
        <f t="shared" si="8"/>
        <v>6.75</v>
      </c>
      <c r="I186">
        <v>10</v>
      </c>
      <c r="J186" s="3">
        <v>40</v>
      </c>
      <c r="K186" s="9">
        <f t="shared" si="9"/>
        <v>3.75</v>
      </c>
      <c r="M186" s="3">
        <v>30</v>
      </c>
      <c r="N186" s="9">
        <f t="shared" si="10"/>
        <v>0</v>
      </c>
      <c r="O186" s="11">
        <f t="shared" si="11"/>
        <v>10.5</v>
      </c>
      <c r="Q186" s="1"/>
    </row>
    <row r="187" spans="1:17" ht="15">
      <c r="A187" s="2" t="s">
        <v>429</v>
      </c>
      <c r="B187" s="2" t="s">
        <v>430</v>
      </c>
      <c r="C187" s="2" t="s">
        <v>64</v>
      </c>
      <c r="D187" s="2"/>
      <c r="E187" s="2" t="s">
        <v>418</v>
      </c>
      <c r="F187" s="7">
        <v>13</v>
      </c>
      <c r="G187" s="7">
        <v>40</v>
      </c>
      <c r="H187" s="10">
        <f t="shared" si="8"/>
        <v>4.875</v>
      </c>
      <c r="I187">
        <v>18</v>
      </c>
      <c r="J187">
        <v>40</v>
      </c>
      <c r="K187" s="9">
        <f t="shared" si="9"/>
        <v>6.75</v>
      </c>
      <c r="L187">
        <v>17</v>
      </c>
      <c r="M187">
        <v>30</v>
      </c>
      <c r="N187" s="9">
        <f t="shared" si="10"/>
        <v>5.666666666666666</v>
      </c>
      <c r="O187" s="11">
        <f t="shared" si="11"/>
        <v>17.291666666666664</v>
      </c>
      <c r="Q187" s="1"/>
    </row>
    <row r="188" spans="1:17" ht="15">
      <c r="A188" s="2" t="s">
        <v>431</v>
      </c>
      <c r="B188" s="2" t="s">
        <v>432</v>
      </c>
      <c r="C188" s="2" t="s">
        <v>433</v>
      </c>
      <c r="D188" s="2"/>
      <c r="E188" s="2" t="s">
        <v>418</v>
      </c>
      <c r="F188" s="7">
        <v>20</v>
      </c>
      <c r="G188" s="7">
        <v>40</v>
      </c>
      <c r="H188" s="10">
        <f t="shared" si="8"/>
        <v>7.5</v>
      </c>
      <c r="I188">
        <v>10</v>
      </c>
      <c r="J188" s="3">
        <v>40</v>
      </c>
      <c r="K188" s="9">
        <f t="shared" si="9"/>
        <v>3.75</v>
      </c>
      <c r="L188" s="3">
        <v>0</v>
      </c>
      <c r="M188" s="3">
        <v>30</v>
      </c>
      <c r="N188" s="9">
        <f t="shared" si="10"/>
        <v>0</v>
      </c>
      <c r="O188" s="11">
        <f t="shared" si="11"/>
        <v>11.25</v>
      </c>
      <c r="Q188" s="1"/>
    </row>
    <row r="189" spans="1:17" ht="15">
      <c r="A189" s="2" t="s">
        <v>434</v>
      </c>
      <c r="B189" s="2" t="s">
        <v>435</v>
      </c>
      <c r="C189" s="2" t="s">
        <v>115</v>
      </c>
      <c r="D189" s="2"/>
      <c r="E189" s="2" t="s">
        <v>418</v>
      </c>
      <c r="F189" s="7">
        <v>10</v>
      </c>
      <c r="G189" s="7">
        <v>40</v>
      </c>
      <c r="H189" s="10">
        <f t="shared" si="8"/>
        <v>3.75</v>
      </c>
      <c r="I189">
        <v>12</v>
      </c>
      <c r="J189">
        <v>40</v>
      </c>
      <c r="K189" s="9">
        <f t="shared" si="9"/>
        <v>4.5</v>
      </c>
      <c r="L189">
        <v>6</v>
      </c>
      <c r="M189">
        <v>30</v>
      </c>
      <c r="N189" s="9">
        <f t="shared" si="10"/>
        <v>2</v>
      </c>
      <c r="O189" s="11">
        <f t="shared" si="11"/>
        <v>10.25</v>
      </c>
      <c r="Q189" s="1"/>
    </row>
    <row r="190" spans="1:17" ht="15">
      <c r="A190" s="2" t="s">
        <v>436</v>
      </c>
      <c r="B190" s="2" t="s">
        <v>324</v>
      </c>
      <c r="C190" s="2" t="s">
        <v>17</v>
      </c>
      <c r="D190" s="2"/>
      <c r="E190" s="2" t="s">
        <v>418</v>
      </c>
      <c r="F190" s="7">
        <v>11</v>
      </c>
      <c r="G190" s="7">
        <v>40</v>
      </c>
      <c r="H190" s="10">
        <f t="shared" si="8"/>
        <v>4.125</v>
      </c>
      <c r="I190">
        <v>13</v>
      </c>
      <c r="J190" s="3">
        <v>40</v>
      </c>
      <c r="K190" s="9">
        <f t="shared" si="9"/>
        <v>4.875</v>
      </c>
      <c r="L190" s="3">
        <v>16</v>
      </c>
      <c r="M190" s="3">
        <v>30</v>
      </c>
      <c r="N190" s="9">
        <f t="shared" si="10"/>
        <v>5.333333333333333</v>
      </c>
      <c r="O190" s="11">
        <f t="shared" si="11"/>
        <v>14.333333333333332</v>
      </c>
      <c r="Q190" s="1"/>
    </row>
    <row r="191" spans="1:17" ht="15">
      <c r="A191" s="2" t="s">
        <v>437</v>
      </c>
      <c r="B191" s="2" t="s">
        <v>438</v>
      </c>
      <c r="C191" s="2" t="s">
        <v>439</v>
      </c>
      <c r="D191" s="2"/>
      <c r="E191" s="2" t="s">
        <v>418</v>
      </c>
      <c r="F191" s="7">
        <v>18</v>
      </c>
      <c r="G191" s="7">
        <v>40</v>
      </c>
      <c r="H191" s="10">
        <f t="shared" si="8"/>
        <v>6.75</v>
      </c>
      <c r="I191">
        <v>21</v>
      </c>
      <c r="J191">
        <v>40</v>
      </c>
      <c r="K191" s="9">
        <f t="shared" si="9"/>
        <v>7.875</v>
      </c>
      <c r="L191" s="3">
        <v>15</v>
      </c>
      <c r="M191">
        <v>30</v>
      </c>
      <c r="N191" s="9">
        <f t="shared" si="10"/>
        <v>5</v>
      </c>
      <c r="O191" s="11">
        <f t="shared" si="11"/>
        <v>19.625</v>
      </c>
      <c r="Q191" s="1"/>
    </row>
    <row r="192" spans="1:17" ht="15">
      <c r="A192" s="2" t="s">
        <v>440</v>
      </c>
      <c r="B192" s="2" t="s">
        <v>441</v>
      </c>
      <c r="C192" s="2" t="s">
        <v>17</v>
      </c>
      <c r="D192" s="2"/>
      <c r="E192" s="2" t="s">
        <v>418</v>
      </c>
      <c r="F192" s="7">
        <v>19</v>
      </c>
      <c r="G192" s="7">
        <v>40</v>
      </c>
      <c r="H192" s="10">
        <f t="shared" si="8"/>
        <v>7.125</v>
      </c>
      <c r="I192">
        <v>28</v>
      </c>
      <c r="J192" s="3">
        <v>40</v>
      </c>
      <c r="K192" s="9">
        <f t="shared" si="9"/>
        <v>10.5</v>
      </c>
      <c r="L192" s="3">
        <v>24</v>
      </c>
      <c r="M192" s="3">
        <v>30</v>
      </c>
      <c r="N192" s="9">
        <f t="shared" si="10"/>
        <v>8</v>
      </c>
      <c r="O192" s="11">
        <f t="shared" si="11"/>
        <v>25.625</v>
      </c>
      <c r="Q192" s="1"/>
    </row>
    <row r="193" spans="1:17" ht="15">
      <c r="A193" s="2" t="s">
        <v>442</v>
      </c>
      <c r="B193" s="2" t="s">
        <v>443</v>
      </c>
      <c r="C193" s="2" t="s">
        <v>235</v>
      </c>
      <c r="D193" s="2"/>
      <c r="E193" s="2" t="s">
        <v>418</v>
      </c>
      <c r="F193" s="7">
        <v>10</v>
      </c>
      <c r="G193" s="7">
        <v>40</v>
      </c>
      <c r="H193" s="10">
        <f t="shared" si="8"/>
        <v>3.75</v>
      </c>
      <c r="J193">
        <v>40</v>
      </c>
      <c r="K193" s="9">
        <f t="shared" si="9"/>
        <v>0</v>
      </c>
      <c r="M193">
        <v>30</v>
      </c>
      <c r="N193" s="9">
        <f t="shared" si="10"/>
        <v>0</v>
      </c>
      <c r="O193" s="11">
        <f t="shared" si="11"/>
        <v>3.75</v>
      </c>
      <c r="Q193" s="1"/>
    </row>
    <row r="194" spans="1:17" ht="15">
      <c r="A194" s="2" t="s">
        <v>444</v>
      </c>
      <c r="B194" s="2" t="s">
        <v>445</v>
      </c>
      <c r="C194" s="2" t="s">
        <v>238</v>
      </c>
      <c r="D194" s="2"/>
      <c r="E194" s="2" t="s">
        <v>418</v>
      </c>
      <c r="F194" s="7">
        <v>19</v>
      </c>
      <c r="G194" s="7">
        <v>40</v>
      </c>
      <c r="H194" s="10">
        <f t="shared" si="8"/>
        <v>7.125</v>
      </c>
      <c r="I194">
        <v>0</v>
      </c>
      <c r="J194" s="3">
        <v>40</v>
      </c>
      <c r="K194" s="9">
        <f t="shared" si="9"/>
        <v>0</v>
      </c>
      <c r="M194" s="3">
        <v>30</v>
      </c>
      <c r="N194" s="9">
        <f t="shared" si="10"/>
        <v>0</v>
      </c>
      <c r="O194" s="11">
        <f t="shared" si="11"/>
        <v>7.125</v>
      </c>
      <c r="Q194" s="1"/>
    </row>
    <row r="195" spans="1:17" ht="15">
      <c r="A195" s="2" t="s">
        <v>446</v>
      </c>
      <c r="B195" s="2" t="s">
        <v>356</v>
      </c>
      <c r="C195" s="2" t="s">
        <v>58</v>
      </c>
      <c r="D195" s="2"/>
      <c r="E195" s="2" t="s">
        <v>418</v>
      </c>
      <c r="F195" s="7"/>
      <c r="G195" s="7">
        <v>40</v>
      </c>
      <c r="H195" s="10">
        <f t="shared" si="8"/>
        <v>0</v>
      </c>
      <c r="J195">
        <v>40</v>
      </c>
      <c r="K195" s="9">
        <f t="shared" si="9"/>
        <v>0</v>
      </c>
      <c r="M195">
        <v>30</v>
      </c>
      <c r="N195" s="9">
        <f t="shared" si="10"/>
        <v>0</v>
      </c>
      <c r="O195" s="11">
        <f t="shared" si="11"/>
      </c>
      <c r="Q195" s="1"/>
    </row>
    <row r="196" spans="1:17" ht="15">
      <c r="A196" s="2" t="s">
        <v>447</v>
      </c>
      <c r="B196" s="2" t="s">
        <v>448</v>
      </c>
      <c r="C196" s="2" t="s">
        <v>6</v>
      </c>
      <c r="D196" s="2"/>
      <c r="E196" s="2" t="s">
        <v>418</v>
      </c>
      <c r="F196" s="7">
        <v>10</v>
      </c>
      <c r="G196" s="7">
        <v>40</v>
      </c>
      <c r="H196" s="10">
        <f t="shared" si="8"/>
        <v>3.75</v>
      </c>
      <c r="I196">
        <v>10</v>
      </c>
      <c r="J196" s="3">
        <v>40</v>
      </c>
      <c r="K196" s="9">
        <f t="shared" si="9"/>
        <v>3.75</v>
      </c>
      <c r="L196" s="3">
        <v>8</v>
      </c>
      <c r="M196" s="3">
        <v>30</v>
      </c>
      <c r="N196" s="9">
        <f t="shared" si="10"/>
        <v>2.6666666666666665</v>
      </c>
      <c r="O196" s="11">
        <f t="shared" si="11"/>
        <v>10.166666666666666</v>
      </c>
      <c r="Q196" s="1"/>
    </row>
    <row r="197" spans="1:17" ht="15">
      <c r="A197" s="2" t="s">
        <v>449</v>
      </c>
      <c r="B197" s="2" t="s">
        <v>450</v>
      </c>
      <c r="C197" s="2" t="s">
        <v>451</v>
      </c>
      <c r="D197" s="2"/>
      <c r="E197" s="2" t="s">
        <v>418</v>
      </c>
      <c r="F197" s="7">
        <v>10</v>
      </c>
      <c r="G197" s="7">
        <v>40</v>
      </c>
      <c r="H197" s="10">
        <f aca="true" t="shared" si="12" ref="H197:H260">F197/G197*15</f>
        <v>3.75</v>
      </c>
      <c r="J197">
        <v>40</v>
      </c>
      <c r="K197" s="9">
        <f aca="true" t="shared" si="13" ref="K197:K260">I197/J197*15</f>
        <v>0</v>
      </c>
      <c r="M197">
        <v>30</v>
      </c>
      <c r="N197" s="9">
        <f aca="true" t="shared" si="14" ref="N197:N260">L197/M197*10</f>
        <v>0</v>
      </c>
      <c r="O197" s="11">
        <f aca="true" t="shared" si="15" ref="O197:O260">IF(AND(ISBLANK(F197),ISBLANK(I197),ISBLANK(L197)),"",H197+K197+N197)</f>
        <v>3.75</v>
      </c>
      <c r="Q197" s="1"/>
    </row>
    <row r="198" spans="1:17" ht="15">
      <c r="A198" s="2" t="s">
        <v>452</v>
      </c>
      <c r="B198" s="2" t="s">
        <v>453</v>
      </c>
      <c r="C198" s="2" t="s">
        <v>454</v>
      </c>
      <c r="D198" s="2"/>
      <c r="E198" s="2" t="s">
        <v>418</v>
      </c>
      <c r="F198" s="7">
        <v>24</v>
      </c>
      <c r="G198" s="7">
        <v>40</v>
      </c>
      <c r="H198" s="10">
        <f t="shared" si="12"/>
        <v>9</v>
      </c>
      <c r="I198">
        <v>37</v>
      </c>
      <c r="J198" s="3">
        <v>40</v>
      </c>
      <c r="K198" s="9">
        <f t="shared" si="13"/>
        <v>13.875</v>
      </c>
      <c r="L198">
        <v>26</v>
      </c>
      <c r="M198" s="3">
        <v>30</v>
      </c>
      <c r="N198" s="9">
        <f t="shared" si="14"/>
        <v>8.666666666666668</v>
      </c>
      <c r="O198" s="11">
        <f t="shared" si="15"/>
        <v>31.541666666666668</v>
      </c>
      <c r="Q198" s="1"/>
    </row>
    <row r="199" spans="1:17" ht="15">
      <c r="A199" s="2" t="s">
        <v>455</v>
      </c>
      <c r="B199" s="2" t="s">
        <v>456</v>
      </c>
      <c r="C199" s="2" t="s">
        <v>11</v>
      </c>
      <c r="D199" s="2"/>
      <c r="E199" s="2" t="s">
        <v>418</v>
      </c>
      <c r="F199" s="7">
        <v>21</v>
      </c>
      <c r="G199" s="7">
        <v>40</v>
      </c>
      <c r="H199" s="10">
        <f t="shared" si="12"/>
        <v>7.875</v>
      </c>
      <c r="I199">
        <v>31</v>
      </c>
      <c r="J199">
        <v>40</v>
      </c>
      <c r="K199" s="9">
        <f t="shared" si="13"/>
        <v>11.625</v>
      </c>
      <c r="L199">
        <v>30</v>
      </c>
      <c r="M199">
        <v>30</v>
      </c>
      <c r="N199" s="9">
        <f t="shared" si="14"/>
        <v>10</v>
      </c>
      <c r="O199" s="11">
        <f t="shared" si="15"/>
        <v>29.5</v>
      </c>
      <c r="Q199" s="1"/>
    </row>
    <row r="200" spans="1:17" ht="15">
      <c r="A200" s="2" t="s">
        <v>457</v>
      </c>
      <c r="B200" s="2" t="s">
        <v>427</v>
      </c>
      <c r="C200" s="2" t="s">
        <v>77</v>
      </c>
      <c r="D200" s="2"/>
      <c r="E200" s="2" t="s">
        <v>418</v>
      </c>
      <c r="F200" s="7">
        <v>20</v>
      </c>
      <c r="G200" s="7">
        <v>40</v>
      </c>
      <c r="H200" s="10">
        <f t="shared" si="12"/>
        <v>7.5</v>
      </c>
      <c r="I200">
        <v>12</v>
      </c>
      <c r="J200" s="3">
        <v>40</v>
      </c>
      <c r="K200" s="9">
        <f t="shared" si="13"/>
        <v>4.5</v>
      </c>
      <c r="L200" s="3">
        <v>0</v>
      </c>
      <c r="M200" s="3">
        <v>30</v>
      </c>
      <c r="N200" s="9">
        <f t="shared" si="14"/>
        <v>0</v>
      </c>
      <c r="O200" s="11">
        <f t="shared" si="15"/>
        <v>12</v>
      </c>
      <c r="Q200" s="1"/>
    </row>
    <row r="201" spans="1:17" ht="15">
      <c r="A201" s="2" t="s">
        <v>458</v>
      </c>
      <c r="B201" s="2" t="s">
        <v>459</v>
      </c>
      <c r="C201" s="2" t="s">
        <v>46</v>
      </c>
      <c r="D201" s="2"/>
      <c r="E201" s="2" t="s">
        <v>418</v>
      </c>
      <c r="F201" s="7"/>
      <c r="G201" s="7">
        <v>40</v>
      </c>
      <c r="H201" s="10">
        <f t="shared" si="12"/>
        <v>0</v>
      </c>
      <c r="J201">
        <v>40</v>
      </c>
      <c r="K201" s="9">
        <f t="shared" si="13"/>
        <v>0</v>
      </c>
      <c r="M201">
        <v>30</v>
      </c>
      <c r="N201" s="9">
        <f t="shared" si="14"/>
        <v>0</v>
      </c>
      <c r="O201" s="11">
        <f t="shared" si="15"/>
      </c>
      <c r="Q201" s="1"/>
    </row>
    <row r="202" spans="1:17" ht="15">
      <c r="A202" s="2" t="s">
        <v>460</v>
      </c>
      <c r="B202" s="2" t="s">
        <v>461</v>
      </c>
      <c r="C202" s="2" t="s">
        <v>462</v>
      </c>
      <c r="D202" s="2"/>
      <c r="E202" s="2" t="s">
        <v>418</v>
      </c>
      <c r="F202" s="7"/>
      <c r="G202" s="7">
        <v>40</v>
      </c>
      <c r="H202" s="10">
        <f t="shared" si="12"/>
        <v>0</v>
      </c>
      <c r="J202" s="3">
        <v>40</v>
      </c>
      <c r="K202" s="9">
        <f t="shared" si="13"/>
        <v>0</v>
      </c>
      <c r="L202">
        <v>21</v>
      </c>
      <c r="M202" s="3">
        <v>30</v>
      </c>
      <c r="N202" s="9">
        <f t="shared" si="14"/>
        <v>7</v>
      </c>
      <c r="O202" s="11">
        <f t="shared" si="15"/>
        <v>7</v>
      </c>
      <c r="Q202" s="1"/>
    </row>
    <row r="203" spans="1:17" ht="15">
      <c r="A203" s="2" t="s">
        <v>463</v>
      </c>
      <c r="B203" s="2" t="s">
        <v>162</v>
      </c>
      <c r="C203" s="2" t="s">
        <v>43</v>
      </c>
      <c r="D203" s="2"/>
      <c r="E203" s="2" t="s">
        <v>418</v>
      </c>
      <c r="F203" s="7">
        <v>11</v>
      </c>
      <c r="G203" s="7">
        <v>40</v>
      </c>
      <c r="H203" s="10">
        <f t="shared" si="12"/>
        <v>4.125</v>
      </c>
      <c r="J203">
        <v>40</v>
      </c>
      <c r="K203" s="9">
        <f t="shared" si="13"/>
        <v>0</v>
      </c>
      <c r="L203">
        <v>17</v>
      </c>
      <c r="M203">
        <v>30</v>
      </c>
      <c r="N203" s="9">
        <f t="shared" si="14"/>
        <v>5.666666666666666</v>
      </c>
      <c r="O203" s="11">
        <f t="shared" si="15"/>
        <v>9.791666666666666</v>
      </c>
      <c r="Q203" s="1"/>
    </row>
    <row r="204" spans="1:17" ht="15">
      <c r="A204" s="2" t="s">
        <v>464</v>
      </c>
      <c r="B204" s="2" t="s">
        <v>465</v>
      </c>
      <c r="C204" s="2" t="s">
        <v>14</v>
      </c>
      <c r="D204" s="2"/>
      <c r="E204" s="2" t="s">
        <v>418</v>
      </c>
      <c r="F204" s="7">
        <v>30</v>
      </c>
      <c r="G204" s="7">
        <v>40</v>
      </c>
      <c r="H204" s="10">
        <f t="shared" si="12"/>
        <v>11.25</v>
      </c>
      <c r="I204">
        <v>34</v>
      </c>
      <c r="J204" s="3">
        <v>40</v>
      </c>
      <c r="K204" s="9">
        <f t="shared" si="13"/>
        <v>12.75</v>
      </c>
      <c r="L204" s="3">
        <v>20</v>
      </c>
      <c r="M204" s="3">
        <v>30</v>
      </c>
      <c r="N204" s="9">
        <f t="shared" si="14"/>
        <v>6.666666666666666</v>
      </c>
      <c r="O204" s="11">
        <f t="shared" si="15"/>
        <v>30.666666666666664</v>
      </c>
      <c r="Q204" s="1"/>
    </row>
    <row r="205" spans="1:17" ht="15">
      <c r="A205" s="2" t="s">
        <v>466</v>
      </c>
      <c r="B205" s="2" t="s">
        <v>467</v>
      </c>
      <c r="C205" s="2" t="s">
        <v>468</v>
      </c>
      <c r="D205" s="2"/>
      <c r="E205" s="2" t="s">
        <v>418</v>
      </c>
      <c r="F205" s="7"/>
      <c r="G205" s="7">
        <v>40</v>
      </c>
      <c r="H205" s="10">
        <f t="shared" si="12"/>
        <v>0</v>
      </c>
      <c r="J205">
        <v>40</v>
      </c>
      <c r="K205" s="9">
        <f t="shared" si="13"/>
        <v>0</v>
      </c>
      <c r="L205">
        <v>25</v>
      </c>
      <c r="M205">
        <v>30</v>
      </c>
      <c r="N205" s="9">
        <f t="shared" si="14"/>
        <v>8.333333333333334</v>
      </c>
      <c r="O205" s="11">
        <f t="shared" si="15"/>
        <v>8.333333333333334</v>
      </c>
      <c r="Q205" s="1"/>
    </row>
    <row r="206" spans="1:17" ht="15">
      <c r="A206" s="2" t="s">
        <v>469</v>
      </c>
      <c r="B206" s="2" t="s">
        <v>299</v>
      </c>
      <c r="C206" s="2" t="s">
        <v>290</v>
      </c>
      <c r="D206" s="2"/>
      <c r="E206" s="2" t="s">
        <v>418</v>
      </c>
      <c r="F206" s="7">
        <v>20</v>
      </c>
      <c r="G206" s="7">
        <v>40</v>
      </c>
      <c r="H206" s="10">
        <f t="shared" si="12"/>
        <v>7.5</v>
      </c>
      <c r="I206">
        <v>10</v>
      </c>
      <c r="J206" s="3">
        <v>40</v>
      </c>
      <c r="K206" s="9">
        <f t="shared" si="13"/>
        <v>3.75</v>
      </c>
      <c r="M206" s="3">
        <v>30</v>
      </c>
      <c r="N206" s="9">
        <f t="shared" si="14"/>
        <v>0</v>
      </c>
      <c r="O206" s="11">
        <f t="shared" si="15"/>
        <v>11.25</v>
      </c>
      <c r="Q206" s="1"/>
    </row>
    <row r="207" spans="1:17" ht="15">
      <c r="A207" s="2" t="s">
        <v>470</v>
      </c>
      <c r="B207" s="2" t="s">
        <v>471</v>
      </c>
      <c r="C207" s="2" t="s">
        <v>472</v>
      </c>
      <c r="D207" s="2"/>
      <c r="E207" s="2" t="s">
        <v>418</v>
      </c>
      <c r="F207" s="7">
        <v>35</v>
      </c>
      <c r="G207" s="7">
        <v>40</v>
      </c>
      <c r="H207" s="10">
        <f t="shared" si="12"/>
        <v>13.125</v>
      </c>
      <c r="I207">
        <v>37</v>
      </c>
      <c r="J207">
        <v>40</v>
      </c>
      <c r="K207" s="9">
        <f t="shared" si="13"/>
        <v>13.875</v>
      </c>
      <c r="L207">
        <v>30</v>
      </c>
      <c r="M207">
        <v>30</v>
      </c>
      <c r="N207" s="9">
        <f t="shared" si="14"/>
        <v>10</v>
      </c>
      <c r="O207" s="11">
        <f t="shared" si="15"/>
        <v>37</v>
      </c>
      <c r="Q207" s="1"/>
    </row>
    <row r="208" spans="1:17" ht="15">
      <c r="A208" s="2" t="s">
        <v>473</v>
      </c>
      <c r="B208" s="2" t="s">
        <v>474</v>
      </c>
      <c r="C208" s="2" t="s">
        <v>11</v>
      </c>
      <c r="D208" s="2"/>
      <c r="E208" s="2" t="s">
        <v>418</v>
      </c>
      <c r="F208" s="7">
        <v>13</v>
      </c>
      <c r="G208" s="7">
        <v>40</v>
      </c>
      <c r="H208" s="10">
        <f t="shared" si="12"/>
        <v>4.875</v>
      </c>
      <c r="I208">
        <v>19</v>
      </c>
      <c r="J208" s="3">
        <v>40</v>
      </c>
      <c r="K208" s="9">
        <f t="shared" si="13"/>
        <v>7.125</v>
      </c>
      <c r="M208" s="3">
        <v>30</v>
      </c>
      <c r="N208" s="9">
        <f t="shared" si="14"/>
        <v>0</v>
      </c>
      <c r="O208" s="11">
        <f t="shared" si="15"/>
        <v>12</v>
      </c>
      <c r="Q208" s="1"/>
    </row>
    <row r="209" spans="1:17" ht="15">
      <c r="A209" s="2" t="s">
        <v>475</v>
      </c>
      <c r="B209" s="2" t="s">
        <v>476</v>
      </c>
      <c r="C209" s="2" t="s">
        <v>256</v>
      </c>
      <c r="D209" s="2"/>
      <c r="E209" s="2" t="s">
        <v>418</v>
      </c>
      <c r="F209" s="7">
        <v>19</v>
      </c>
      <c r="G209" s="7">
        <v>40</v>
      </c>
      <c r="H209" s="10">
        <f t="shared" si="12"/>
        <v>7.125</v>
      </c>
      <c r="I209">
        <v>34</v>
      </c>
      <c r="J209">
        <v>40</v>
      </c>
      <c r="K209" s="9">
        <f t="shared" si="13"/>
        <v>12.75</v>
      </c>
      <c r="L209">
        <v>26</v>
      </c>
      <c r="M209">
        <v>30</v>
      </c>
      <c r="N209" s="9">
        <f t="shared" si="14"/>
        <v>8.666666666666668</v>
      </c>
      <c r="O209" s="11">
        <f t="shared" si="15"/>
        <v>28.541666666666668</v>
      </c>
      <c r="Q209" s="1"/>
    </row>
    <row r="210" spans="1:17" ht="15">
      <c r="A210" s="2" t="s">
        <v>477</v>
      </c>
      <c r="B210" s="2" t="s">
        <v>478</v>
      </c>
      <c r="C210" s="2" t="s">
        <v>199</v>
      </c>
      <c r="D210" s="2"/>
      <c r="E210" s="2" t="s">
        <v>418</v>
      </c>
      <c r="F210" s="7">
        <v>23</v>
      </c>
      <c r="G210" s="7">
        <v>40</v>
      </c>
      <c r="H210" s="10">
        <f t="shared" si="12"/>
        <v>8.625</v>
      </c>
      <c r="I210">
        <v>35</v>
      </c>
      <c r="J210" s="3">
        <v>40</v>
      </c>
      <c r="K210" s="9">
        <f t="shared" si="13"/>
        <v>13.125</v>
      </c>
      <c r="L210" s="3">
        <v>28</v>
      </c>
      <c r="M210" s="3">
        <v>30</v>
      </c>
      <c r="N210" s="9">
        <f t="shared" si="14"/>
        <v>9.333333333333334</v>
      </c>
      <c r="O210" s="11">
        <f t="shared" si="15"/>
        <v>31.083333333333336</v>
      </c>
      <c r="Q210" s="1"/>
    </row>
    <row r="211" spans="1:17" ht="15">
      <c r="A211" s="2" t="s">
        <v>479</v>
      </c>
      <c r="B211" s="2" t="s">
        <v>480</v>
      </c>
      <c r="C211" s="2" t="s">
        <v>14</v>
      </c>
      <c r="D211" s="2"/>
      <c r="E211" s="2" t="s">
        <v>481</v>
      </c>
      <c r="F211" s="7">
        <v>37</v>
      </c>
      <c r="G211" s="7">
        <v>40</v>
      </c>
      <c r="H211" s="10">
        <f t="shared" si="12"/>
        <v>13.875</v>
      </c>
      <c r="I211">
        <v>33</v>
      </c>
      <c r="J211">
        <v>40</v>
      </c>
      <c r="K211" s="9">
        <f t="shared" si="13"/>
        <v>12.375</v>
      </c>
      <c r="L211">
        <v>29</v>
      </c>
      <c r="M211">
        <v>30</v>
      </c>
      <c r="N211" s="9">
        <f t="shared" si="14"/>
        <v>9.666666666666666</v>
      </c>
      <c r="O211" s="11">
        <f t="shared" si="15"/>
        <v>35.916666666666664</v>
      </c>
      <c r="Q211" s="1"/>
    </row>
    <row r="212" spans="1:17" ht="15">
      <c r="A212" s="2" t="s">
        <v>482</v>
      </c>
      <c r="B212" s="2" t="s">
        <v>483</v>
      </c>
      <c r="C212" s="2" t="s">
        <v>381</v>
      </c>
      <c r="D212" s="2"/>
      <c r="E212" s="2" t="s">
        <v>481</v>
      </c>
      <c r="F212" s="7">
        <v>25</v>
      </c>
      <c r="G212" s="7">
        <v>40</v>
      </c>
      <c r="H212" s="10">
        <f t="shared" si="12"/>
        <v>9.375</v>
      </c>
      <c r="I212">
        <v>30</v>
      </c>
      <c r="J212" s="3">
        <v>40</v>
      </c>
      <c r="K212" s="9">
        <f t="shared" si="13"/>
        <v>11.25</v>
      </c>
      <c r="L212" s="3">
        <v>22</v>
      </c>
      <c r="M212" s="3">
        <v>30</v>
      </c>
      <c r="N212" s="9">
        <f t="shared" si="14"/>
        <v>7.333333333333333</v>
      </c>
      <c r="O212" s="11">
        <f t="shared" si="15"/>
        <v>27.958333333333332</v>
      </c>
      <c r="Q212" s="1"/>
    </row>
    <row r="213" spans="1:17" ht="15">
      <c r="A213" s="2" t="s">
        <v>484</v>
      </c>
      <c r="B213" s="2" t="s">
        <v>220</v>
      </c>
      <c r="C213" s="2" t="s">
        <v>381</v>
      </c>
      <c r="D213" s="2"/>
      <c r="E213" s="2" t="s">
        <v>481</v>
      </c>
      <c r="F213" s="7"/>
      <c r="G213" s="7">
        <v>40</v>
      </c>
      <c r="H213" s="10">
        <f t="shared" si="12"/>
        <v>0</v>
      </c>
      <c r="J213">
        <v>40</v>
      </c>
      <c r="K213" s="9">
        <f t="shared" si="13"/>
        <v>0</v>
      </c>
      <c r="M213">
        <v>30</v>
      </c>
      <c r="N213" s="9">
        <f t="shared" si="14"/>
        <v>0</v>
      </c>
      <c r="O213" s="11">
        <f t="shared" si="15"/>
      </c>
      <c r="Q213" s="1"/>
    </row>
    <row r="214" spans="1:17" ht="15">
      <c r="A214" s="2" t="s">
        <v>485</v>
      </c>
      <c r="B214" s="2" t="s">
        <v>351</v>
      </c>
      <c r="C214" s="2" t="s">
        <v>381</v>
      </c>
      <c r="D214" s="2"/>
      <c r="E214" s="2" t="s">
        <v>481</v>
      </c>
      <c r="F214" s="7"/>
      <c r="G214" s="7">
        <v>40</v>
      </c>
      <c r="H214" s="10">
        <f t="shared" si="12"/>
        <v>0</v>
      </c>
      <c r="J214" s="3">
        <v>40</v>
      </c>
      <c r="K214" s="9">
        <f t="shared" si="13"/>
        <v>0</v>
      </c>
      <c r="M214" s="3">
        <v>30</v>
      </c>
      <c r="N214" s="9">
        <f t="shared" si="14"/>
        <v>0</v>
      </c>
      <c r="O214" s="11">
        <f t="shared" si="15"/>
      </c>
      <c r="Q214" s="1"/>
    </row>
    <row r="215" spans="1:17" ht="15">
      <c r="A215" s="2" t="s">
        <v>486</v>
      </c>
      <c r="B215" s="2" t="s">
        <v>25</v>
      </c>
      <c r="C215" s="2" t="s">
        <v>487</v>
      </c>
      <c r="D215" s="2"/>
      <c r="E215" s="2" t="s">
        <v>481</v>
      </c>
      <c r="F215" s="7">
        <v>20</v>
      </c>
      <c r="G215" s="7">
        <v>40</v>
      </c>
      <c r="H215" s="10">
        <f t="shared" si="12"/>
        <v>7.5</v>
      </c>
      <c r="I215">
        <v>38</v>
      </c>
      <c r="J215">
        <v>40</v>
      </c>
      <c r="K215" s="9">
        <f t="shared" si="13"/>
        <v>14.25</v>
      </c>
      <c r="L215">
        <v>16</v>
      </c>
      <c r="M215">
        <v>30</v>
      </c>
      <c r="N215" s="9">
        <f t="shared" si="14"/>
        <v>5.333333333333333</v>
      </c>
      <c r="O215" s="11">
        <f t="shared" si="15"/>
        <v>27.083333333333332</v>
      </c>
      <c r="Q215" s="1"/>
    </row>
    <row r="216" spans="1:17" ht="15">
      <c r="A216" s="2" t="s">
        <v>488</v>
      </c>
      <c r="B216" s="2" t="s">
        <v>489</v>
      </c>
      <c r="C216" s="2" t="s">
        <v>43</v>
      </c>
      <c r="D216" s="2"/>
      <c r="E216" s="2" t="s">
        <v>481</v>
      </c>
      <c r="F216" s="7">
        <v>13</v>
      </c>
      <c r="G216" s="7">
        <v>40</v>
      </c>
      <c r="H216" s="10">
        <f t="shared" si="12"/>
        <v>4.875</v>
      </c>
      <c r="I216">
        <v>27</v>
      </c>
      <c r="J216" s="3">
        <v>40</v>
      </c>
      <c r="K216" s="9">
        <f t="shared" si="13"/>
        <v>10.125</v>
      </c>
      <c r="L216" s="3">
        <v>8</v>
      </c>
      <c r="M216" s="3">
        <v>30</v>
      </c>
      <c r="N216" s="9">
        <f t="shared" si="14"/>
        <v>2.6666666666666665</v>
      </c>
      <c r="O216" s="11">
        <f t="shared" si="15"/>
        <v>17.666666666666668</v>
      </c>
      <c r="Q216" s="1"/>
    </row>
    <row r="217" spans="1:17" ht="15">
      <c r="A217" s="2" t="s">
        <v>490</v>
      </c>
      <c r="B217" s="2" t="s">
        <v>346</v>
      </c>
      <c r="C217" s="2" t="s">
        <v>58</v>
      </c>
      <c r="D217" s="2"/>
      <c r="E217" s="2" t="s">
        <v>481</v>
      </c>
      <c r="F217" s="7">
        <v>12</v>
      </c>
      <c r="G217" s="7">
        <v>40</v>
      </c>
      <c r="H217" s="10">
        <f t="shared" si="12"/>
        <v>4.5</v>
      </c>
      <c r="I217">
        <v>27</v>
      </c>
      <c r="J217">
        <v>40</v>
      </c>
      <c r="K217" s="9">
        <f t="shared" si="13"/>
        <v>10.125</v>
      </c>
      <c r="L217" s="3">
        <v>12</v>
      </c>
      <c r="M217">
        <v>30</v>
      </c>
      <c r="N217" s="9">
        <f t="shared" si="14"/>
        <v>4</v>
      </c>
      <c r="O217" s="11">
        <f t="shared" si="15"/>
        <v>18.625</v>
      </c>
      <c r="Q217" s="1"/>
    </row>
    <row r="218" spans="1:17" ht="15">
      <c r="A218" s="2" t="s">
        <v>491</v>
      </c>
      <c r="B218" s="2" t="s">
        <v>492</v>
      </c>
      <c r="C218" s="2" t="s">
        <v>493</v>
      </c>
      <c r="D218" s="2"/>
      <c r="E218" s="2" t="s">
        <v>481</v>
      </c>
      <c r="F218" s="7">
        <v>30</v>
      </c>
      <c r="G218" s="7">
        <v>40</v>
      </c>
      <c r="H218" s="10">
        <f t="shared" si="12"/>
        <v>11.25</v>
      </c>
      <c r="I218">
        <v>21</v>
      </c>
      <c r="J218" s="3">
        <v>40</v>
      </c>
      <c r="K218" s="9">
        <f t="shared" si="13"/>
        <v>7.875</v>
      </c>
      <c r="L218">
        <v>17</v>
      </c>
      <c r="M218" s="3">
        <v>30</v>
      </c>
      <c r="N218" s="9">
        <f t="shared" si="14"/>
        <v>5.666666666666666</v>
      </c>
      <c r="O218" s="11">
        <f t="shared" si="15"/>
        <v>24.791666666666664</v>
      </c>
      <c r="Q218" s="1"/>
    </row>
    <row r="219" spans="1:17" ht="15">
      <c r="A219" s="2" t="s">
        <v>494</v>
      </c>
      <c r="B219" s="2" t="s">
        <v>495</v>
      </c>
      <c r="C219" s="2" t="s">
        <v>64</v>
      </c>
      <c r="D219" s="2"/>
      <c r="E219" s="2" t="s">
        <v>481</v>
      </c>
      <c r="F219" s="7">
        <v>25</v>
      </c>
      <c r="G219" s="7">
        <v>40</v>
      </c>
      <c r="H219" s="10">
        <f t="shared" si="12"/>
        <v>9.375</v>
      </c>
      <c r="I219">
        <v>36</v>
      </c>
      <c r="J219">
        <v>40</v>
      </c>
      <c r="K219" s="9">
        <f t="shared" si="13"/>
        <v>13.5</v>
      </c>
      <c r="M219">
        <v>30</v>
      </c>
      <c r="N219" s="9">
        <f t="shared" si="14"/>
        <v>0</v>
      </c>
      <c r="O219" s="11">
        <f t="shared" si="15"/>
        <v>22.875</v>
      </c>
      <c r="Q219" s="1"/>
    </row>
    <row r="220" spans="1:17" ht="15">
      <c r="A220" s="2" t="s">
        <v>496</v>
      </c>
      <c r="B220" s="2" t="s">
        <v>497</v>
      </c>
      <c r="C220" s="2" t="s">
        <v>406</v>
      </c>
      <c r="D220" s="2"/>
      <c r="E220" s="2" t="s">
        <v>481</v>
      </c>
      <c r="F220" s="7">
        <v>0</v>
      </c>
      <c r="G220" s="7">
        <v>40</v>
      </c>
      <c r="H220" s="10">
        <f t="shared" si="12"/>
        <v>0</v>
      </c>
      <c r="J220" s="3">
        <v>40</v>
      </c>
      <c r="K220" s="9">
        <f t="shared" si="13"/>
        <v>0</v>
      </c>
      <c r="M220" s="3">
        <v>30</v>
      </c>
      <c r="N220" s="9">
        <f t="shared" si="14"/>
        <v>0</v>
      </c>
      <c r="O220" s="11">
        <f t="shared" si="15"/>
        <v>0</v>
      </c>
      <c r="Q220" s="1"/>
    </row>
    <row r="221" spans="1:17" ht="15">
      <c r="A221" s="2" t="s">
        <v>498</v>
      </c>
      <c r="B221" s="2" t="s">
        <v>499</v>
      </c>
      <c r="C221" s="2" t="s">
        <v>188</v>
      </c>
      <c r="D221" s="2"/>
      <c r="E221" s="2" t="s">
        <v>481</v>
      </c>
      <c r="F221" s="7">
        <v>20</v>
      </c>
      <c r="G221" s="7">
        <v>40</v>
      </c>
      <c r="H221" s="10">
        <f t="shared" si="12"/>
        <v>7.5</v>
      </c>
      <c r="I221">
        <v>17</v>
      </c>
      <c r="J221">
        <v>40</v>
      </c>
      <c r="K221" s="9">
        <f t="shared" si="13"/>
        <v>6.375</v>
      </c>
      <c r="L221">
        <v>0</v>
      </c>
      <c r="M221">
        <v>30</v>
      </c>
      <c r="N221" s="9">
        <f t="shared" si="14"/>
        <v>0</v>
      </c>
      <c r="O221" s="11">
        <f t="shared" si="15"/>
        <v>13.875</v>
      </c>
      <c r="Q221" s="1"/>
    </row>
    <row r="222" spans="1:17" ht="15">
      <c r="A222" s="2" t="s">
        <v>500</v>
      </c>
      <c r="B222" s="2" t="s">
        <v>501</v>
      </c>
      <c r="C222" s="2" t="s">
        <v>502</v>
      </c>
      <c r="D222" s="2"/>
      <c r="E222" s="2" t="s">
        <v>481</v>
      </c>
      <c r="F222" s="7">
        <v>16</v>
      </c>
      <c r="G222" s="7">
        <v>40</v>
      </c>
      <c r="H222" s="10">
        <f t="shared" si="12"/>
        <v>6</v>
      </c>
      <c r="I222">
        <v>8</v>
      </c>
      <c r="J222" s="3">
        <v>40</v>
      </c>
      <c r="K222" s="9">
        <f t="shared" si="13"/>
        <v>3</v>
      </c>
      <c r="L222" s="3">
        <v>9</v>
      </c>
      <c r="M222" s="3">
        <v>30</v>
      </c>
      <c r="N222" s="9">
        <f t="shared" si="14"/>
        <v>3</v>
      </c>
      <c r="O222" s="11">
        <f t="shared" si="15"/>
        <v>12</v>
      </c>
      <c r="Q222" s="1"/>
    </row>
    <row r="223" spans="1:17" ht="15">
      <c r="A223" s="2" t="s">
        <v>503</v>
      </c>
      <c r="B223" s="2" t="s">
        <v>504</v>
      </c>
      <c r="C223" s="2" t="s">
        <v>110</v>
      </c>
      <c r="D223" s="2"/>
      <c r="E223" s="2" t="s">
        <v>481</v>
      </c>
      <c r="F223" s="7">
        <v>24</v>
      </c>
      <c r="G223" s="7">
        <v>40</v>
      </c>
      <c r="H223" s="10">
        <f t="shared" si="12"/>
        <v>9</v>
      </c>
      <c r="I223">
        <v>40</v>
      </c>
      <c r="J223">
        <v>40</v>
      </c>
      <c r="K223" s="9">
        <f t="shared" si="13"/>
        <v>15</v>
      </c>
      <c r="L223">
        <v>20</v>
      </c>
      <c r="M223">
        <v>30</v>
      </c>
      <c r="N223" s="9">
        <f t="shared" si="14"/>
        <v>6.666666666666666</v>
      </c>
      <c r="O223" s="11">
        <f t="shared" si="15"/>
        <v>30.666666666666664</v>
      </c>
      <c r="Q223" s="1"/>
    </row>
    <row r="224" spans="1:17" ht="15">
      <c r="A224" s="2" t="s">
        <v>505</v>
      </c>
      <c r="B224" s="2" t="s">
        <v>165</v>
      </c>
      <c r="C224" s="2" t="s">
        <v>88</v>
      </c>
      <c r="D224" s="2"/>
      <c r="E224" s="2" t="s">
        <v>481</v>
      </c>
      <c r="F224" s="7">
        <v>26</v>
      </c>
      <c r="G224" s="7">
        <v>40</v>
      </c>
      <c r="H224" s="10">
        <f t="shared" si="12"/>
        <v>9.75</v>
      </c>
      <c r="I224">
        <v>25</v>
      </c>
      <c r="J224" s="3">
        <v>40</v>
      </c>
      <c r="K224" s="9">
        <f t="shared" si="13"/>
        <v>9.375</v>
      </c>
      <c r="L224">
        <v>25</v>
      </c>
      <c r="M224" s="3">
        <v>30</v>
      </c>
      <c r="N224" s="9">
        <f t="shared" si="14"/>
        <v>8.333333333333334</v>
      </c>
      <c r="O224" s="11">
        <f t="shared" si="15"/>
        <v>27.458333333333336</v>
      </c>
      <c r="Q224" s="1"/>
    </row>
    <row r="225" spans="1:17" ht="15">
      <c r="A225" s="2" t="s">
        <v>506</v>
      </c>
      <c r="B225" s="2" t="s">
        <v>474</v>
      </c>
      <c r="C225" s="2" t="s">
        <v>507</v>
      </c>
      <c r="D225" s="2"/>
      <c r="E225" s="2" t="s">
        <v>481</v>
      </c>
      <c r="F225" s="7"/>
      <c r="G225" s="7">
        <v>40</v>
      </c>
      <c r="H225" s="10">
        <f t="shared" si="12"/>
        <v>0</v>
      </c>
      <c r="J225">
        <v>40</v>
      </c>
      <c r="K225" s="9">
        <f t="shared" si="13"/>
        <v>0</v>
      </c>
      <c r="M225">
        <v>30</v>
      </c>
      <c r="N225" s="9">
        <f t="shared" si="14"/>
        <v>0</v>
      </c>
      <c r="O225" s="11">
        <f t="shared" si="15"/>
      </c>
      <c r="Q225" s="1"/>
    </row>
    <row r="226" spans="1:17" ht="15">
      <c r="A226" s="2" t="s">
        <v>508</v>
      </c>
      <c r="B226" s="2" t="s">
        <v>509</v>
      </c>
      <c r="C226" s="2" t="s">
        <v>510</v>
      </c>
      <c r="D226" s="2"/>
      <c r="E226" s="2" t="s">
        <v>481</v>
      </c>
      <c r="F226" s="7">
        <v>23</v>
      </c>
      <c r="G226" s="7">
        <v>40</v>
      </c>
      <c r="H226" s="10">
        <f t="shared" si="12"/>
        <v>8.625</v>
      </c>
      <c r="I226">
        <v>28</v>
      </c>
      <c r="J226" s="3">
        <v>40</v>
      </c>
      <c r="K226" s="9">
        <f t="shared" si="13"/>
        <v>10.5</v>
      </c>
      <c r="L226" s="3">
        <v>7</v>
      </c>
      <c r="M226" s="3">
        <v>30</v>
      </c>
      <c r="N226" s="9">
        <f t="shared" si="14"/>
        <v>2.3333333333333335</v>
      </c>
      <c r="O226" s="11">
        <f t="shared" si="15"/>
        <v>21.458333333333332</v>
      </c>
      <c r="Q226" s="1"/>
    </row>
    <row r="227" spans="1:17" ht="15">
      <c r="A227" s="2" t="s">
        <v>511</v>
      </c>
      <c r="B227" s="2" t="s">
        <v>512</v>
      </c>
      <c r="C227" s="2" t="s">
        <v>304</v>
      </c>
      <c r="D227" s="2"/>
      <c r="E227" s="2" t="s">
        <v>481</v>
      </c>
      <c r="F227" s="7">
        <v>20</v>
      </c>
      <c r="G227" s="7">
        <v>40</v>
      </c>
      <c r="H227" s="10">
        <f t="shared" si="12"/>
        <v>7.5</v>
      </c>
      <c r="I227">
        <v>10</v>
      </c>
      <c r="J227">
        <v>40</v>
      </c>
      <c r="K227" s="9">
        <f t="shared" si="13"/>
        <v>3.75</v>
      </c>
      <c r="L227" s="3">
        <v>0</v>
      </c>
      <c r="M227">
        <v>30</v>
      </c>
      <c r="N227" s="9">
        <f t="shared" si="14"/>
        <v>0</v>
      </c>
      <c r="O227" s="11">
        <f t="shared" si="15"/>
        <v>11.25</v>
      </c>
      <c r="Q227" s="1"/>
    </row>
    <row r="228" spans="1:17" ht="15">
      <c r="A228" s="2" t="s">
        <v>513</v>
      </c>
      <c r="B228" s="2" t="s">
        <v>514</v>
      </c>
      <c r="C228" s="2" t="s">
        <v>256</v>
      </c>
      <c r="D228" s="2"/>
      <c r="E228" s="2" t="s">
        <v>481</v>
      </c>
      <c r="F228" s="7">
        <v>27</v>
      </c>
      <c r="G228" s="7">
        <v>40</v>
      </c>
      <c r="H228" s="10">
        <f t="shared" si="12"/>
        <v>10.125</v>
      </c>
      <c r="I228">
        <v>15</v>
      </c>
      <c r="J228" s="3">
        <v>40</v>
      </c>
      <c r="K228" s="9">
        <f t="shared" si="13"/>
        <v>5.625</v>
      </c>
      <c r="L228" s="3">
        <v>15</v>
      </c>
      <c r="M228" s="3">
        <v>30</v>
      </c>
      <c r="N228" s="9">
        <f t="shared" si="14"/>
        <v>5</v>
      </c>
      <c r="O228" s="11">
        <f t="shared" si="15"/>
        <v>20.75</v>
      </c>
      <c r="Q228" s="1"/>
    </row>
    <row r="229" spans="1:17" ht="15">
      <c r="A229" s="2" t="s">
        <v>515</v>
      </c>
      <c r="B229" s="2" t="s">
        <v>516</v>
      </c>
      <c r="C229" s="2" t="s">
        <v>43</v>
      </c>
      <c r="D229" s="2"/>
      <c r="E229" s="2" t="s">
        <v>481</v>
      </c>
      <c r="F229" s="7">
        <v>10</v>
      </c>
      <c r="G229" s="7">
        <v>40</v>
      </c>
      <c r="H229" s="10">
        <f t="shared" si="12"/>
        <v>3.75</v>
      </c>
      <c r="I229">
        <v>10</v>
      </c>
      <c r="J229">
        <v>40</v>
      </c>
      <c r="K229" s="9">
        <f t="shared" si="13"/>
        <v>3.75</v>
      </c>
      <c r="L229">
        <v>13</v>
      </c>
      <c r="M229">
        <v>30</v>
      </c>
      <c r="N229" s="9">
        <f t="shared" si="14"/>
        <v>4.333333333333334</v>
      </c>
      <c r="O229" s="11">
        <f t="shared" si="15"/>
        <v>11.833333333333334</v>
      </c>
      <c r="Q229" s="1"/>
    </row>
    <row r="230" spans="1:17" ht="15">
      <c r="A230" s="2" t="s">
        <v>517</v>
      </c>
      <c r="B230" s="2" t="s">
        <v>518</v>
      </c>
      <c r="C230" s="2" t="s">
        <v>14</v>
      </c>
      <c r="D230" s="2"/>
      <c r="E230" s="2" t="s">
        <v>481</v>
      </c>
      <c r="F230" s="7">
        <v>20</v>
      </c>
      <c r="G230" s="7">
        <v>40</v>
      </c>
      <c r="H230" s="10">
        <f t="shared" si="12"/>
        <v>7.5</v>
      </c>
      <c r="I230">
        <v>12</v>
      </c>
      <c r="J230" s="3">
        <v>40</v>
      </c>
      <c r="K230" s="9">
        <f t="shared" si="13"/>
        <v>4.5</v>
      </c>
      <c r="L230" s="3">
        <v>0</v>
      </c>
      <c r="M230" s="3">
        <v>30</v>
      </c>
      <c r="N230" s="9">
        <f t="shared" si="14"/>
        <v>0</v>
      </c>
      <c r="O230" s="11">
        <f t="shared" si="15"/>
        <v>12</v>
      </c>
      <c r="Q230" s="1"/>
    </row>
    <row r="231" spans="1:17" ht="15">
      <c r="A231" s="2" t="s">
        <v>519</v>
      </c>
      <c r="B231" s="2" t="s">
        <v>520</v>
      </c>
      <c r="C231" s="2" t="s">
        <v>521</v>
      </c>
      <c r="D231" s="2"/>
      <c r="E231" s="2" t="s">
        <v>481</v>
      </c>
      <c r="F231" s="7"/>
      <c r="G231" s="7">
        <v>40</v>
      </c>
      <c r="H231" s="10">
        <f t="shared" si="12"/>
        <v>0</v>
      </c>
      <c r="J231">
        <v>40</v>
      </c>
      <c r="K231" s="9">
        <f t="shared" si="13"/>
        <v>0</v>
      </c>
      <c r="M231">
        <v>30</v>
      </c>
      <c r="N231" s="9">
        <f t="shared" si="14"/>
        <v>0</v>
      </c>
      <c r="O231" s="11">
        <f t="shared" si="15"/>
      </c>
      <c r="Q231" s="1"/>
    </row>
    <row r="232" spans="1:17" ht="15">
      <c r="A232" s="2" t="s">
        <v>522</v>
      </c>
      <c r="B232" s="2" t="s">
        <v>342</v>
      </c>
      <c r="C232" s="2" t="s">
        <v>381</v>
      </c>
      <c r="D232" s="2"/>
      <c r="E232" s="2" t="s">
        <v>481</v>
      </c>
      <c r="F232" s="7"/>
      <c r="G232" s="7">
        <v>40</v>
      </c>
      <c r="H232" s="10">
        <f t="shared" si="12"/>
        <v>0</v>
      </c>
      <c r="J232" s="3">
        <v>40</v>
      </c>
      <c r="K232" s="9">
        <f t="shared" si="13"/>
        <v>0</v>
      </c>
      <c r="M232" s="3">
        <v>30</v>
      </c>
      <c r="N232" s="9">
        <f t="shared" si="14"/>
        <v>0</v>
      </c>
      <c r="O232" s="11">
        <f t="shared" si="15"/>
      </c>
      <c r="Q232" s="1"/>
    </row>
    <row r="233" spans="1:17" ht="15">
      <c r="A233" s="2" t="s">
        <v>523</v>
      </c>
      <c r="B233" s="2" t="s">
        <v>379</v>
      </c>
      <c r="C233" s="2" t="s">
        <v>524</v>
      </c>
      <c r="D233" s="2"/>
      <c r="E233" s="2" t="s">
        <v>481</v>
      </c>
      <c r="F233" s="7"/>
      <c r="G233" s="7">
        <v>40</v>
      </c>
      <c r="H233" s="10">
        <f t="shared" si="12"/>
        <v>0</v>
      </c>
      <c r="J233">
        <v>40</v>
      </c>
      <c r="K233" s="9">
        <f t="shared" si="13"/>
        <v>0</v>
      </c>
      <c r="M233">
        <v>30</v>
      </c>
      <c r="N233" s="9">
        <f t="shared" si="14"/>
        <v>0</v>
      </c>
      <c r="O233" s="11">
        <f t="shared" si="15"/>
      </c>
      <c r="Q233" s="1"/>
    </row>
    <row r="234" spans="1:17" ht="15">
      <c r="A234" s="2" t="s">
        <v>525</v>
      </c>
      <c r="B234" s="2" t="s">
        <v>184</v>
      </c>
      <c r="C234" s="2" t="s">
        <v>188</v>
      </c>
      <c r="D234" s="2"/>
      <c r="E234" s="2" t="s">
        <v>481</v>
      </c>
      <c r="F234" s="7">
        <v>8</v>
      </c>
      <c r="G234" s="7">
        <v>40</v>
      </c>
      <c r="H234" s="10">
        <f t="shared" si="12"/>
        <v>3</v>
      </c>
      <c r="J234" s="3">
        <v>40</v>
      </c>
      <c r="K234" s="9">
        <f t="shared" si="13"/>
        <v>0</v>
      </c>
      <c r="M234" s="3">
        <v>30</v>
      </c>
      <c r="N234" s="9">
        <f t="shared" si="14"/>
        <v>0</v>
      </c>
      <c r="O234" s="11">
        <f t="shared" si="15"/>
        <v>3</v>
      </c>
      <c r="Q234" s="1"/>
    </row>
    <row r="235" spans="1:17" ht="15">
      <c r="A235" s="2" t="s">
        <v>526</v>
      </c>
      <c r="B235" s="2" t="s">
        <v>527</v>
      </c>
      <c r="C235" s="2" t="s">
        <v>528</v>
      </c>
      <c r="D235" s="2"/>
      <c r="E235" s="2" t="s">
        <v>481</v>
      </c>
      <c r="F235" s="7">
        <v>3</v>
      </c>
      <c r="G235" s="7">
        <v>40</v>
      </c>
      <c r="H235" s="10">
        <f t="shared" si="12"/>
        <v>1.125</v>
      </c>
      <c r="I235">
        <v>2</v>
      </c>
      <c r="J235">
        <v>40</v>
      </c>
      <c r="K235" s="9">
        <f t="shared" si="13"/>
        <v>0.75</v>
      </c>
      <c r="M235">
        <v>30</v>
      </c>
      <c r="N235" s="9">
        <f t="shared" si="14"/>
        <v>0</v>
      </c>
      <c r="O235" s="11">
        <f t="shared" si="15"/>
        <v>1.875</v>
      </c>
      <c r="Q235" s="1"/>
    </row>
    <row r="236" spans="1:17" ht="15">
      <c r="A236" s="2" t="s">
        <v>529</v>
      </c>
      <c r="B236" s="2" t="s">
        <v>530</v>
      </c>
      <c r="C236" s="2" t="s">
        <v>290</v>
      </c>
      <c r="D236" s="2"/>
      <c r="E236" s="2" t="s">
        <v>531</v>
      </c>
      <c r="F236" s="7">
        <v>20</v>
      </c>
      <c r="G236" s="7">
        <v>40</v>
      </c>
      <c r="H236" s="10">
        <f t="shared" si="12"/>
        <v>7.5</v>
      </c>
      <c r="I236">
        <v>0</v>
      </c>
      <c r="J236" s="3">
        <v>40</v>
      </c>
      <c r="K236" s="9">
        <f t="shared" si="13"/>
        <v>0</v>
      </c>
      <c r="M236" s="3">
        <v>30</v>
      </c>
      <c r="N236" s="9">
        <f t="shared" si="14"/>
        <v>0</v>
      </c>
      <c r="O236" s="11">
        <f t="shared" si="15"/>
        <v>7.5</v>
      </c>
      <c r="Q236" s="1"/>
    </row>
    <row r="237" spans="1:17" ht="15">
      <c r="A237" s="2" t="s">
        <v>532</v>
      </c>
      <c r="B237" s="2" t="s">
        <v>533</v>
      </c>
      <c r="C237" s="2" t="s">
        <v>188</v>
      </c>
      <c r="D237" s="2"/>
      <c r="E237" s="2" t="s">
        <v>531</v>
      </c>
      <c r="F237" s="7">
        <v>10</v>
      </c>
      <c r="G237" s="7">
        <v>40</v>
      </c>
      <c r="H237" s="10">
        <f t="shared" si="12"/>
        <v>3.75</v>
      </c>
      <c r="I237">
        <v>0</v>
      </c>
      <c r="J237">
        <v>40</v>
      </c>
      <c r="K237" s="9">
        <f t="shared" si="13"/>
        <v>0</v>
      </c>
      <c r="L237">
        <v>16</v>
      </c>
      <c r="M237">
        <v>30</v>
      </c>
      <c r="N237" s="9">
        <f t="shared" si="14"/>
        <v>5.333333333333333</v>
      </c>
      <c r="O237" s="11">
        <f t="shared" si="15"/>
        <v>9.083333333333332</v>
      </c>
      <c r="Q237" s="1"/>
    </row>
    <row r="238" spans="1:17" ht="15">
      <c r="A238" s="2" t="s">
        <v>534</v>
      </c>
      <c r="B238" s="2" t="s">
        <v>535</v>
      </c>
      <c r="C238" s="2" t="s">
        <v>29</v>
      </c>
      <c r="D238" s="2"/>
      <c r="E238" s="2" t="s">
        <v>531</v>
      </c>
      <c r="F238" s="7">
        <v>15</v>
      </c>
      <c r="G238" s="7">
        <v>40</v>
      </c>
      <c r="H238" s="10">
        <f t="shared" si="12"/>
        <v>5.625</v>
      </c>
      <c r="I238">
        <v>18</v>
      </c>
      <c r="J238" s="3">
        <v>40</v>
      </c>
      <c r="K238" s="9">
        <f t="shared" si="13"/>
        <v>6.75</v>
      </c>
      <c r="L238" s="3">
        <v>16</v>
      </c>
      <c r="M238" s="3">
        <v>30</v>
      </c>
      <c r="N238" s="9">
        <f t="shared" si="14"/>
        <v>5.333333333333333</v>
      </c>
      <c r="O238" s="11">
        <f t="shared" si="15"/>
        <v>17.708333333333332</v>
      </c>
      <c r="Q238" s="1"/>
    </row>
    <row r="239" spans="1:17" ht="15">
      <c r="A239" s="2" t="s">
        <v>536</v>
      </c>
      <c r="B239" s="2" t="s">
        <v>287</v>
      </c>
      <c r="C239" s="2" t="s">
        <v>537</v>
      </c>
      <c r="D239" s="2"/>
      <c r="E239" s="2" t="s">
        <v>531</v>
      </c>
      <c r="F239" s="7">
        <v>30</v>
      </c>
      <c r="G239" s="7">
        <v>40</v>
      </c>
      <c r="H239" s="10">
        <f t="shared" si="12"/>
        <v>11.25</v>
      </c>
      <c r="I239">
        <v>30</v>
      </c>
      <c r="J239">
        <v>40</v>
      </c>
      <c r="K239" s="9">
        <f t="shared" si="13"/>
        <v>11.25</v>
      </c>
      <c r="L239">
        <v>20</v>
      </c>
      <c r="M239">
        <v>30</v>
      </c>
      <c r="N239" s="9">
        <f t="shared" si="14"/>
        <v>6.666666666666666</v>
      </c>
      <c r="O239" s="11">
        <f t="shared" si="15"/>
        <v>29.166666666666664</v>
      </c>
      <c r="Q239" s="1"/>
    </row>
    <row r="240" spans="1:17" ht="15">
      <c r="A240" s="2" t="s">
        <v>538</v>
      </c>
      <c r="B240" s="2" t="s">
        <v>220</v>
      </c>
      <c r="C240" s="2" t="s">
        <v>29</v>
      </c>
      <c r="D240" s="2"/>
      <c r="E240" s="2" t="s">
        <v>531</v>
      </c>
      <c r="F240" s="7">
        <v>0</v>
      </c>
      <c r="G240" s="7">
        <v>40</v>
      </c>
      <c r="H240" s="10">
        <f t="shared" si="12"/>
        <v>0</v>
      </c>
      <c r="I240">
        <v>10</v>
      </c>
      <c r="J240" s="3">
        <v>40</v>
      </c>
      <c r="K240" s="9">
        <f t="shared" si="13"/>
        <v>3.75</v>
      </c>
      <c r="M240" s="3">
        <v>30</v>
      </c>
      <c r="N240" s="9">
        <f t="shared" si="14"/>
        <v>0</v>
      </c>
      <c r="O240" s="11">
        <f t="shared" si="15"/>
        <v>3.75</v>
      </c>
      <c r="Q240" s="1"/>
    </row>
    <row r="241" spans="1:17" ht="15">
      <c r="A241" s="2" t="s">
        <v>539</v>
      </c>
      <c r="B241" s="2" t="s">
        <v>471</v>
      </c>
      <c r="C241" s="2" t="s">
        <v>540</v>
      </c>
      <c r="D241" s="2"/>
      <c r="E241" s="2" t="s">
        <v>531</v>
      </c>
      <c r="F241" s="7">
        <v>14</v>
      </c>
      <c r="G241" s="7">
        <v>40</v>
      </c>
      <c r="H241" s="10">
        <f t="shared" si="12"/>
        <v>5.25</v>
      </c>
      <c r="I241">
        <v>13</v>
      </c>
      <c r="J241">
        <v>40</v>
      </c>
      <c r="K241" s="9">
        <f t="shared" si="13"/>
        <v>4.875</v>
      </c>
      <c r="M241">
        <v>30</v>
      </c>
      <c r="N241" s="9">
        <f t="shared" si="14"/>
        <v>0</v>
      </c>
      <c r="O241" s="11">
        <f t="shared" si="15"/>
        <v>10.125</v>
      </c>
      <c r="Q241" s="1"/>
    </row>
    <row r="242" spans="1:17" ht="15">
      <c r="A242" s="2" t="s">
        <v>541</v>
      </c>
      <c r="B242" s="2" t="s">
        <v>98</v>
      </c>
      <c r="C242" s="2" t="s">
        <v>88</v>
      </c>
      <c r="D242" s="2"/>
      <c r="E242" s="2" t="s">
        <v>531</v>
      </c>
      <c r="F242" s="7"/>
      <c r="G242" s="7">
        <v>40</v>
      </c>
      <c r="H242" s="10">
        <f t="shared" si="12"/>
        <v>0</v>
      </c>
      <c r="J242" s="3">
        <v>40</v>
      </c>
      <c r="K242" s="9">
        <f t="shared" si="13"/>
        <v>0</v>
      </c>
      <c r="M242" s="3">
        <v>30</v>
      </c>
      <c r="N242" s="9">
        <f t="shared" si="14"/>
        <v>0</v>
      </c>
      <c r="O242" s="11">
        <f t="shared" si="15"/>
      </c>
      <c r="Q242" s="1"/>
    </row>
    <row r="243" spans="1:17" ht="15">
      <c r="A243" s="2" t="s">
        <v>542</v>
      </c>
      <c r="B243" s="2" t="s">
        <v>543</v>
      </c>
      <c r="C243" s="2" t="s">
        <v>58</v>
      </c>
      <c r="D243" s="2"/>
      <c r="E243" s="2" t="s">
        <v>531</v>
      </c>
      <c r="F243" s="7">
        <v>22</v>
      </c>
      <c r="G243" s="7">
        <v>40</v>
      </c>
      <c r="H243" s="10">
        <f t="shared" si="12"/>
        <v>8.25</v>
      </c>
      <c r="I243">
        <v>17</v>
      </c>
      <c r="J243">
        <v>40</v>
      </c>
      <c r="K243" s="9">
        <f t="shared" si="13"/>
        <v>6.375</v>
      </c>
      <c r="M243">
        <v>30</v>
      </c>
      <c r="N243" s="9">
        <f t="shared" si="14"/>
        <v>0</v>
      </c>
      <c r="O243" s="11">
        <f t="shared" si="15"/>
        <v>14.625</v>
      </c>
      <c r="Q243" s="1"/>
    </row>
    <row r="244" spans="1:17" ht="15">
      <c r="A244" s="2" t="s">
        <v>544</v>
      </c>
      <c r="B244" s="2" t="s">
        <v>184</v>
      </c>
      <c r="C244" s="2" t="s">
        <v>11</v>
      </c>
      <c r="D244" s="2"/>
      <c r="E244" s="2" t="s">
        <v>531</v>
      </c>
      <c r="F244" s="7">
        <v>0</v>
      </c>
      <c r="G244" s="7">
        <v>40</v>
      </c>
      <c r="H244" s="10">
        <f t="shared" si="12"/>
        <v>0</v>
      </c>
      <c r="I244">
        <v>0</v>
      </c>
      <c r="J244" s="3">
        <v>40</v>
      </c>
      <c r="K244" s="9">
        <f t="shared" si="13"/>
        <v>0</v>
      </c>
      <c r="M244" s="3">
        <v>30</v>
      </c>
      <c r="N244" s="9">
        <f t="shared" si="14"/>
        <v>0</v>
      </c>
      <c r="O244" s="11">
        <f t="shared" si="15"/>
        <v>0</v>
      </c>
      <c r="Q244" s="1"/>
    </row>
    <row r="245" spans="1:17" ht="15">
      <c r="A245" s="2" t="s">
        <v>545</v>
      </c>
      <c r="B245" s="2" t="s">
        <v>546</v>
      </c>
      <c r="C245" s="2" t="s">
        <v>37</v>
      </c>
      <c r="D245" s="2"/>
      <c r="E245" s="2" t="s">
        <v>531</v>
      </c>
      <c r="F245" s="7">
        <v>7</v>
      </c>
      <c r="G245" s="7">
        <v>40</v>
      </c>
      <c r="H245" s="10">
        <f t="shared" si="12"/>
        <v>2.625</v>
      </c>
      <c r="I245">
        <v>18</v>
      </c>
      <c r="J245">
        <v>40</v>
      </c>
      <c r="K245" s="9">
        <f t="shared" si="13"/>
        <v>6.75</v>
      </c>
      <c r="L245">
        <v>18</v>
      </c>
      <c r="M245">
        <v>30</v>
      </c>
      <c r="N245" s="9">
        <f t="shared" si="14"/>
        <v>6</v>
      </c>
      <c r="O245" s="11">
        <f t="shared" si="15"/>
        <v>15.375</v>
      </c>
      <c r="Q245" s="1"/>
    </row>
    <row r="246" spans="1:17" ht="15">
      <c r="A246" s="2" t="s">
        <v>547</v>
      </c>
      <c r="B246" s="2" t="s">
        <v>548</v>
      </c>
      <c r="C246" s="2" t="s">
        <v>549</v>
      </c>
      <c r="D246" s="2"/>
      <c r="E246" s="2" t="s">
        <v>531</v>
      </c>
      <c r="F246" s="7">
        <v>24</v>
      </c>
      <c r="G246" s="7">
        <v>40</v>
      </c>
      <c r="H246" s="10">
        <f t="shared" si="12"/>
        <v>9</v>
      </c>
      <c r="I246">
        <v>12</v>
      </c>
      <c r="J246" s="3">
        <v>40</v>
      </c>
      <c r="K246" s="9">
        <f t="shared" si="13"/>
        <v>4.5</v>
      </c>
      <c r="L246" s="3">
        <v>8</v>
      </c>
      <c r="M246" s="3">
        <v>30</v>
      </c>
      <c r="N246" s="9">
        <f t="shared" si="14"/>
        <v>2.6666666666666665</v>
      </c>
      <c r="O246" s="11">
        <f t="shared" si="15"/>
        <v>16.166666666666668</v>
      </c>
      <c r="Q246" s="1"/>
    </row>
    <row r="247" spans="1:17" ht="15">
      <c r="A247" s="2" t="s">
        <v>550</v>
      </c>
      <c r="B247" s="2" t="s">
        <v>551</v>
      </c>
      <c r="C247" s="2" t="s">
        <v>258</v>
      </c>
      <c r="D247" s="2"/>
      <c r="E247" s="2" t="s">
        <v>531</v>
      </c>
      <c r="F247" s="7"/>
      <c r="G247" s="7">
        <v>40</v>
      </c>
      <c r="H247" s="10">
        <f t="shared" si="12"/>
        <v>0</v>
      </c>
      <c r="J247">
        <v>40</v>
      </c>
      <c r="K247" s="9">
        <f t="shared" si="13"/>
        <v>0</v>
      </c>
      <c r="M247">
        <v>30</v>
      </c>
      <c r="N247" s="9">
        <f t="shared" si="14"/>
        <v>0</v>
      </c>
      <c r="O247" s="11">
        <f t="shared" si="15"/>
      </c>
      <c r="Q247" s="1"/>
    </row>
    <row r="248" spans="1:17" ht="15">
      <c r="A248" s="2" t="s">
        <v>552</v>
      </c>
      <c r="B248" s="2" t="s">
        <v>553</v>
      </c>
      <c r="C248" s="2" t="s">
        <v>43</v>
      </c>
      <c r="D248" s="2"/>
      <c r="E248" s="2" t="s">
        <v>531</v>
      </c>
      <c r="F248" s="7">
        <v>1</v>
      </c>
      <c r="G248" s="7">
        <v>40</v>
      </c>
      <c r="H248" s="10">
        <f t="shared" si="12"/>
        <v>0.375</v>
      </c>
      <c r="I248">
        <v>17</v>
      </c>
      <c r="J248" s="3">
        <v>40</v>
      </c>
      <c r="K248" s="9">
        <f t="shared" si="13"/>
        <v>6.375</v>
      </c>
      <c r="M248" s="3">
        <v>30</v>
      </c>
      <c r="N248" s="9">
        <f t="shared" si="14"/>
        <v>0</v>
      </c>
      <c r="O248" s="11">
        <f t="shared" si="15"/>
        <v>6.75</v>
      </c>
      <c r="Q248" s="1"/>
    </row>
    <row r="249" spans="1:17" ht="15">
      <c r="A249" s="2" t="s">
        <v>554</v>
      </c>
      <c r="B249" s="2" t="s">
        <v>555</v>
      </c>
      <c r="C249" s="2" t="s">
        <v>556</v>
      </c>
      <c r="D249" s="2"/>
      <c r="E249" s="2" t="s">
        <v>531</v>
      </c>
      <c r="F249" s="7">
        <v>20</v>
      </c>
      <c r="G249" s="7">
        <v>40</v>
      </c>
      <c r="H249" s="10">
        <f t="shared" si="12"/>
        <v>7.5</v>
      </c>
      <c r="I249">
        <v>23</v>
      </c>
      <c r="J249">
        <v>40</v>
      </c>
      <c r="K249" s="9">
        <f t="shared" si="13"/>
        <v>8.625</v>
      </c>
      <c r="L249">
        <v>0</v>
      </c>
      <c r="M249">
        <v>30</v>
      </c>
      <c r="N249" s="9">
        <f t="shared" si="14"/>
        <v>0</v>
      </c>
      <c r="O249" s="11">
        <f t="shared" si="15"/>
        <v>16.125</v>
      </c>
      <c r="Q249" s="1"/>
    </row>
    <row r="250" spans="1:17" ht="15">
      <c r="A250" s="2" t="s">
        <v>557</v>
      </c>
      <c r="B250" s="2" t="s">
        <v>558</v>
      </c>
      <c r="C250" s="2" t="s">
        <v>125</v>
      </c>
      <c r="D250" s="2"/>
      <c r="E250" s="2" t="s">
        <v>531</v>
      </c>
      <c r="F250" s="7">
        <v>26</v>
      </c>
      <c r="G250" s="7">
        <v>40</v>
      </c>
      <c r="H250" s="10">
        <f t="shared" si="12"/>
        <v>9.75</v>
      </c>
      <c r="I250">
        <v>21</v>
      </c>
      <c r="J250" s="3">
        <v>40</v>
      </c>
      <c r="K250" s="9">
        <f t="shared" si="13"/>
        <v>7.875</v>
      </c>
      <c r="L250" s="3">
        <v>14</v>
      </c>
      <c r="M250" s="3">
        <v>30</v>
      </c>
      <c r="N250" s="9">
        <f t="shared" si="14"/>
        <v>4.666666666666667</v>
      </c>
      <c r="O250" s="11">
        <f t="shared" si="15"/>
        <v>22.291666666666668</v>
      </c>
      <c r="Q250" s="1"/>
    </row>
    <row r="251" spans="1:17" ht="15">
      <c r="A251" s="2" t="s">
        <v>559</v>
      </c>
      <c r="B251" s="2" t="s">
        <v>560</v>
      </c>
      <c r="C251" s="2" t="s">
        <v>561</v>
      </c>
      <c r="D251" s="2"/>
      <c r="E251" s="2" t="s">
        <v>531</v>
      </c>
      <c r="F251" s="7"/>
      <c r="G251" s="7">
        <v>40</v>
      </c>
      <c r="H251" s="10">
        <f t="shared" si="12"/>
        <v>0</v>
      </c>
      <c r="J251">
        <v>40</v>
      </c>
      <c r="K251" s="9">
        <f t="shared" si="13"/>
        <v>0</v>
      </c>
      <c r="M251">
        <v>30</v>
      </c>
      <c r="N251" s="9">
        <f t="shared" si="14"/>
        <v>0</v>
      </c>
      <c r="O251" s="11">
        <f t="shared" si="15"/>
      </c>
      <c r="Q251" s="1"/>
    </row>
    <row r="252" spans="1:17" ht="15">
      <c r="A252" s="2" t="s">
        <v>562</v>
      </c>
      <c r="B252" s="2" t="s">
        <v>563</v>
      </c>
      <c r="C252" s="2" t="s">
        <v>43</v>
      </c>
      <c r="D252" s="2"/>
      <c r="E252" s="2" t="s">
        <v>531</v>
      </c>
      <c r="F252" s="7">
        <v>15</v>
      </c>
      <c r="G252" s="7">
        <v>40</v>
      </c>
      <c r="H252" s="10">
        <f t="shared" si="12"/>
        <v>5.625</v>
      </c>
      <c r="I252">
        <v>5</v>
      </c>
      <c r="J252" s="3">
        <v>40</v>
      </c>
      <c r="K252" s="9">
        <f t="shared" si="13"/>
        <v>1.875</v>
      </c>
      <c r="L252" s="3">
        <v>0</v>
      </c>
      <c r="M252" s="3">
        <v>30</v>
      </c>
      <c r="N252" s="9">
        <f t="shared" si="14"/>
        <v>0</v>
      </c>
      <c r="O252" s="11">
        <f t="shared" si="15"/>
        <v>7.5</v>
      </c>
      <c r="Q252" s="1"/>
    </row>
    <row r="253" spans="1:17" ht="15">
      <c r="A253" s="2" t="s">
        <v>564</v>
      </c>
      <c r="B253" s="2" t="s">
        <v>287</v>
      </c>
      <c r="C253" s="2" t="s">
        <v>297</v>
      </c>
      <c r="D253" s="2"/>
      <c r="E253" s="2" t="s">
        <v>531</v>
      </c>
      <c r="F253" s="7"/>
      <c r="G253" s="7">
        <v>40</v>
      </c>
      <c r="H253" s="10">
        <f t="shared" si="12"/>
        <v>0</v>
      </c>
      <c r="J253">
        <v>40</v>
      </c>
      <c r="K253" s="9">
        <f t="shared" si="13"/>
        <v>0</v>
      </c>
      <c r="M253">
        <v>30</v>
      </c>
      <c r="N253" s="9">
        <f t="shared" si="14"/>
        <v>0</v>
      </c>
      <c r="O253" s="11">
        <f t="shared" si="15"/>
      </c>
      <c r="Q253" s="1"/>
    </row>
    <row r="254" spans="1:17" ht="15">
      <c r="A254" s="2" t="s">
        <v>565</v>
      </c>
      <c r="B254" s="2" t="s">
        <v>387</v>
      </c>
      <c r="C254" s="2" t="s">
        <v>52</v>
      </c>
      <c r="D254" s="2"/>
      <c r="E254" s="2" t="s">
        <v>531</v>
      </c>
      <c r="F254" s="7"/>
      <c r="G254" s="7">
        <v>40</v>
      </c>
      <c r="H254" s="10">
        <f t="shared" si="12"/>
        <v>0</v>
      </c>
      <c r="J254" s="3">
        <v>40</v>
      </c>
      <c r="K254" s="9">
        <f t="shared" si="13"/>
        <v>0</v>
      </c>
      <c r="M254" s="3">
        <v>30</v>
      </c>
      <c r="N254" s="9">
        <f t="shared" si="14"/>
        <v>0</v>
      </c>
      <c r="O254" s="11">
        <f t="shared" si="15"/>
      </c>
      <c r="Q254" s="1"/>
    </row>
    <row r="255" spans="1:17" ht="15">
      <c r="A255" s="5" t="s">
        <v>578</v>
      </c>
      <c r="B255" s="5" t="s">
        <v>579</v>
      </c>
      <c r="C255" s="5" t="s">
        <v>88</v>
      </c>
      <c r="E255" s="6">
        <v>65</v>
      </c>
      <c r="F255" s="8">
        <v>10</v>
      </c>
      <c r="G255" s="7">
        <v>40</v>
      </c>
      <c r="H255" s="10">
        <f t="shared" si="12"/>
        <v>3.75</v>
      </c>
      <c r="I255">
        <v>19</v>
      </c>
      <c r="J255">
        <v>40</v>
      </c>
      <c r="K255" s="9">
        <f t="shared" si="13"/>
        <v>7.125</v>
      </c>
      <c r="L255">
        <v>12</v>
      </c>
      <c r="M255">
        <v>30</v>
      </c>
      <c r="N255" s="9">
        <f t="shared" si="14"/>
        <v>4</v>
      </c>
      <c r="O255" s="11">
        <f t="shared" si="15"/>
        <v>14.875</v>
      </c>
      <c r="Q255" s="1"/>
    </row>
    <row r="256" spans="1:20" ht="15">
      <c r="A256" t="s">
        <v>583</v>
      </c>
      <c r="B256" t="s">
        <v>584</v>
      </c>
      <c r="G256" s="7">
        <v>40</v>
      </c>
      <c r="H256" s="10">
        <f t="shared" si="12"/>
        <v>0</v>
      </c>
      <c r="J256" s="3">
        <v>40</v>
      </c>
      <c r="K256" s="9">
        <f t="shared" si="13"/>
        <v>0</v>
      </c>
      <c r="M256" s="3">
        <v>30</v>
      </c>
      <c r="N256" s="9">
        <f t="shared" si="14"/>
        <v>0</v>
      </c>
      <c r="O256" s="11">
        <f t="shared" si="15"/>
      </c>
      <c r="Q256" s="1"/>
      <c r="T256" t="s">
        <v>582</v>
      </c>
    </row>
    <row r="257" spans="1:17" ht="15">
      <c r="A257" t="s">
        <v>585</v>
      </c>
      <c r="B257" t="s">
        <v>586</v>
      </c>
      <c r="G257" s="7">
        <v>40</v>
      </c>
      <c r="H257" s="10">
        <f t="shared" si="12"/>
        <v>0</v>
      </c>
      <c r="J257">
        <v>40</v>
      </c>
      <c r="K257" s="9">
        <f t="shared" si="13"/>
        <v>0</v>
      </c>
      <c r="M257">
        <v>30</v>
      </c>
      <c r="N257" s="9">
        <f t="shared" si="14"/>
        <v>0</v>
      </c>
      <c r="O257" s="11">
        <f t="shared" si="15"/>
      </c>
      <c r="Q257" s="1"/>
    </row>
    <row r="258" spans="1:17" ht="15">
      <c r="A258" t="s">
        <v>587</v>
      </c>
      <c r="B258" t="s">
        <v>588</v>
      </c>
      <c r="G258" s="7">
        <v>40</v>
      </c>
      <c r="H258" s="10">
        <f t="shared" si="12"/>
        <v>0</v>
      </c>
      <c r="J258" s="3">
        <v>40</v>
      </c>
      <c r="K258" s="9">
        <f t="shared" si="13"/>
        <v>0</v>
      </c>
      <c r="M258" s="3">
        <v>30</v>
      </c>
      <c r="N258" s="9">
        <f t="shared" si="14"/>
        <v>0</v>
      </c>
      <c r="O258" s="11">
        <f t="shared" si="15"/>
      </c>
      <c r="Q258" s="1"/>
    </row>
    <row r="259" spans="1:17" ht="15">
      <c r="A259" t="s">
        <v>589</v>
      </c>
      <c r="B259" t="s">
        <v>590</v>
      </c>
      <c r="F259">
        <v>35</v>
      </c>
      <c r="G259" s="7">
        <v>40</v>
      </c>
      <c r="H259" s="10">
        <f t="shared" si="12"/>
        <v>13.125</v>
      </c>
      <c r="I259">
        <v>5</v>
      </c>
      <c r="J259">
        <v>40</v>
      </c>
      <c r="K259" s="9">
        <f t="shared" si="13"/>
        <v>1.875</v>
      </c>
      <c r="M259">
        <v>30</v>
      </c>
      <c r="N259" s="9">
        <f t="shared" si="14"/>
        <v>0</v>
      </c>
      <c r="O259" s="11">
        <f t="shared" si="15"/>
        <v>15</v>
      </c>
      <c r="Q259" s="1"/>
    </row>
    <row r="260" spans="1:17" ht="15">
      <c r="A260" t="s">
        <v>591</v>
      </c>
      <c r="B260" t="s">
        <v>592</v>
      </c>
      <c r="F260">
        <v>0</v>
      </c>
      <c r="G260" s="7">
        <v>40</v>
      </c>
      <c r="H260" s="10">
        <f t="shared" si="12"/>
        <v>0</v>
      </c>
      <c r="I260">
        <v>18</v>
      </c>
      <c r="J260" s="3">
        <v>40</v>
      </c>
      <c r="K260" s="9">
        <f t="shared" si="13"/>
        <v>6.75</v>
      </c>
      <c r="L260">
        <v>23</v>
      </c>
      <c r="M260" s="3">
        <v>30</v>
      </c>
      <c r="N260" s="9">
        <f t="shared" si="14"/>
        <v>7.666666666666667</v>
      </c>
      <c r="O260" s="11">
        <f t="shared" si="15"/>
        <v>14.416666666666668</v>
      </c>
      <c r="P260" t="s">
        <v>778</v>
      </c>
      <c r="Q260" s="1"/>
    </row>
    <row r="261" spans="1:17" ht="15">
      <c r="A261" t="s">
        <v>593</v>
      </c>
      <c r="B261" t="s">
        <v>594</v>
      </c>
      <c r="G261" s="7">
        <v>40</v>
      </c>
      <c r="H261" s="10">
        <f aca="true" t="shared" si="16" ref="H261:H324">F261/G261*15</f>
        <v>0</v>
      </c>
      <c r="J261">
        <v>40</v>
      </c>
      <c r="K261" s="9">
        <f aca="true" t="shared" si="17" ref="K261:K324">I261/J261*15</f>
        <v>0</v>
      </c>
      <c r="M261">
        <v>30</v>
      </c>
      <c r="N261" s="9">
        <f aca="true" t="shared" si="18" ref="N261:N324">L261/M261*10</f>
        <v>0</v>
      </c>
      <c r="O261" s="11">
        <f aca="true" t="shared" si="19" ref="O261:O324">IF(AND(ISBLANK(F261),ISBLANK(I261),ISBLANK(L261)),"",H261+K261+N261)</f>
      </c>
      <c r="Q261" s="1"/>
    </row>
    <row r="262" spans="1:17" ht="15">
      <c r="A262" t="s">
        <v>595</v>
      </c>
      <c r="B262" t="s">
        <v>596</v>
      </c>
      <c r="F262">
        <v>4</v>
      </c>
      <c r="G262" s="7">
        <v>40</v>
      </c>
      <c r="H262" s="10">
        <f t="shared" si="16"/>
        <v>1.5</v>
      </c>
      <c r="I262">
        <v>20</v>
      </c>
      <c r="J262" s="3">
        <v>40</v>
      </c>
      <c r="K262" s="9">
        <f t="shared" si="17"/>
        <v>7.5</v>
      </c>
      <c r="L262" s="3">
        <v>9</v>
      </c>
      <c r="M262" s="3">
        <v>30</v>
      </c>
      <c r="N262" s="9">
        <f t="shared" si="18"/>
        <v>3</v>
      </c>
      <c r="O262" s="11">
        <f t="shared" si="19"/>
        <v>12</v>
      </c>
      <c r="Q262" s="1"/>
    </row>
    <row r="263" spans="1:17" ht="15">
      <c r="A263" t="s">
        <v>597</v>
      </c>
      <c r="B263" t="s">
        <v>598</v>
      </c>
      <c r="G263" s="7">
        <v>40</v>
      </c>
      <c r="H263" s="10">
        <f t="shared" si="16"/>
        <v>0</v>
      </c>
      <c r="J263">
        <v>40</v>
      </c>
      <c r="K263" s="9">
        <f t="shared" si="17"/>
        <v>0</v>
      </c>
      <c r="M263">
        <v>30</v>
      </c>
      <c r="N263" s="9">
        <f t="shared" si="18"/>
        <v>0</v>
      </c>
      <c r="O263" s="11">
        <f t="shared" si="19"/>
      </c>
      <c r="Q263" s="1"/>
    </row>
    <row r="264" spans="1:17" ht="15">
      <c r="A264" t="s">
        <v>599</v>
      </c>
      <c r="B264" t="s">
        <v>600</v>
      </c>
      <c r="F264">
        <v>0</v>
      </c>
      <c r="G264" s="7">
        <v>40</v>
      </c>
      <c r="H264" s="10">
        <f t="shared" si="16"/>
        <v>0</v>
      </c>
      <c r="J264" s="3">
        <v>40</v>
      </c>
      <c r="K264" s="9">
        <f t="shared" si="17"/>
        <v>0</v>
      </c>
      <c r="M264" s="3">
        <v>30</v>
      </c>
      <c r="N264" s="9">
        <f t="shared" si="18"/>
        <v>0</v>
      </c>
      <c r="O264" s="11">
        <f t="shared" si="19"/>
        <v>0</v>
      </c>
      <c r="Q264" s="1"/>
    </row>
    <row r="265" spans="1:17" ht="15">
      <c r="A265" t="s">
        <v>601</v>
      </c>
      <c r="B265" t="s">
        <v>602</v>
      </c>
      <c r="F265">
        <v>0</v>
      </c>
      <c r="G265" s="7">
        <v>40</v>
      </c>
      <c r="H265" s="10">
        <f t="shared" si="16"/>
        <v>0</v>
      </c>
      <c r="J265">
        <v>40</v>
      </c>
      <c r="K265" s="9">
        <f t="shared" si="17"/>
        <v>0</v>
      </c>
      <c r="M265">
        <v>30</v>
      </c>
      <c r="N265" s="9">
        <f t="shared" si="18"/>
        <v>0</v>
      </c>
      <c r="O265" s="11">
        <f t="shared" si="19"/>
        <v>0</v>
      </c>
      <c r="Q265" s="1"/>
    </row>
    <row r="266" spans="1:17" ht="15">
      <c r="A266" t="s">
        <v>603</v>
      </c>
      <c r="B266" t="s">
        <v>604</v>
      </c>
      <c r="G266" s="7">
        <v>40</v>
      </c>
      <c r="H266" s="10">
        <f t="shared" si="16"/>
        <v>0</v>
      </c>
      <c r="J266" s="3">
        <v>40</v>
      </c>
      <c r="K266" s="9">
        <f t="shared" si="17"/>
        <v>0</v>
      </c>
      <c r="M266" s="3">
        <v>30</v>
      </c>
      <c r="N266" s="9">
        <f t="shared" si="18"/>
        <v>0</v>
      </c>
      <c r="O266" s="11">
        <f t="shared" si="19"/>
      </c>
      <c r="Q266" s="1"/>
    </row>
    <row r="267" spans="1:17" ht="15">
      <c r="A267" t="s">
        <v>605</v>
      </c>
      <c r="B267" t="s">
        <v>606</v>
      </c>
      <c r="F267">
        <v>26</v>
      </c>
      <c r="G267" s="7">
        <v>40</v>
      </c>
      <c r="H267" s="10">
        <f t="shared" si="16"/>
        <v>9.75</v>
      </c>
      <c r="I267">
        <v>30</v>
      </c>
      <c r="J267">
        <v>40</v>
      </c>
      <c r="K267" s="9">
        <f t="shared" si="17"/>
        <v>11.25</v>
      </c>
      <c r="L267">
        <v>16</v>
      </c>
      <c r="M267">
        <v>30</v>
      </c>
      <c r="N267" s="9">
        <f t="shared" si="18"/>
        <v>5.333333333333333</v>
      </c>
      <c r="O267" s="11">
        <f t="shared" si="19"/>
        <v>26.333333333333332</v>
      </c>
      <c r="Q267" s="1"/>
    </row>
    <row r="268" spans="1:17" ht="15">
      <c r="A268" t="s">
        <v>607</v>
      </c>
      <c r="B268" t="s">
        <v>608</v>
      </c>
      <c r="G268" s="7">
        <v>40</v>
      </c>
      <c r="H268" s="10">
        <f t="shared" si="16"/>
        <v>0</v>
      </c>
      <c r="J268" s="3">
        <v>40</v>
      </c>
      <c r="K268" s="9">
        <f t="shared" si="17"/>
        <v>0</v>
      </c>
      <c r="M268" s="3">
        <v>30</v>
      </c>
      <c r="N268" s="9">
        <f t="shared" si="18"/>
        <v>0</v>
      </c>
      <c r="O268" s="11">
        <f t="shared" si="19"/>
      </c>
      <c r="Q268" s="1"/>
    </row>
    <row r="269" spans="1:17" ht="15">
      <c r="A269" t="s">
        <v>609</v>
      </c>
      <c r="B269" t="s">
        <v>610</v>
      </c>
      <c r="F269">
        <v>0</v>
      </c>
      <c r="G269" s="7">
        <v>40</v>
      </c>
      <c r="H269" s="10">
        <f t="shared" si="16"/>
        <v>0</v>
      </c>
      <c r="J269">
        <v>40</v>
      </c>
      <c r="K269" s="9">
        <f t="shared" si="17"/>
        <v>0</v>
      </c>
      <c r="M269">
        <v>30</v>
      </c>
      <c r="N269" s="9">
        <f t="shared" si="18"/>
        <v>0</v>
      </c>
      <c r="O269" s="11">
        <f t="shared" si="19"/>
        <v>0</v>
      </c>
      <c r="Q269" s="1"/>
    </row>
    <row r="270" spans="1:17" ht="15">
      <c r="A270" t="s">
        <v>611</v>
      </c>
      <c r="B270" t="s">
        <v>612</v>
      </c>
      <c r="G270" s="7">
        <v>40</v>
      </c>
      <c r="H270" s="10">
        <f t="shared" si="16"/>
        <v>0</v>
      </c>
      <c r="J270" s="3">
        <v>40</v>
      </c>
      <c r="K270" s="9">
        <f t="shared" si="17"/>
        <v>0</v>
      </c>
      <c r="M270" s="3">
        <v>30</v>
      </c>
      <c r="N270" s="9">
        <f t="shared" si="18"/>
        <v>0</v>
      </c>
      <c r="O270" s="11">
        <f t="shared" si="19"/>
      </c>
      <c r="Q270" s="1"/>
    </row>
    <row r="271" spans="1:17" ht="15">
      <c r="A271" t="s">
        <v>613</v>
      </c>
      <c r="B271" t="s">
        <v>614</v>
      </c>
      <c r="F271">
        <v>0</v>
      </c>
      <c r="G271" s="7">
        <v>40</v>
      </c>
      <c r="H271" s="10">
        <f t="shared" si="16"/>
        <v>0</v>
      </c>
      <c r="J271">
        <v>40</v>
      </c>
      <c r="K271" s="9">
        <f t="shared" si="17"/>
        <v>0</v>
      </c>
      <c r="M271">
        <v>30</v>
      </c>
      <c r="N271" s="9">
        <f t="shared" si="18"/>
        <v>0</v>
      </c>
      <c r="O271" s="11">
        <f t="shared" si="19"/>
        <v>0</v>
      </c>
      <c r="Q271" s="1"/>
    </row>
    <row r="272" spans="1:17" ht="15">
      <c r="A272" t="s">
        <v>615</v>
      </c>
      <c r="B272" t="s">
        <v>616</v>
      </c>
      <c r="G272" s="7">
        <v>40</v>
      </c>
      <c r="H272" s="10">
        <f t="shared" si="16"/>
        <v>0</v>
      </c>
      <c r="J272" s="3">
        <v>40</v>
      </c>
      <c r="K272" s="9">
        <f t="shared" si="17"/>
        <v>0</v>
      </c>
      <c r="M272" s="3">
        <v>30</v>
      </c>
      <c r="N272" s="9">
        <f t="shared" si="18"/>
        <v>0</v>
      </c>
      <c r="O272" s="11">
        <f t="shared" si="19"/>
      </c>
      <c r="Q272" s="1"/>
    </row>
    <row r="273" spans="1:17" ht="15">
      <c r="A273" t="s">
        <v>617</v>
      </c>
      <c r="B273" t="s">
        <v>618</v>
      </c>
      <c r="F273">
        <v>2</v>
      </c>
      <c r="G273" s="7">
        <v>40</v>
      </c>
      <c r="H273" s="10">
        <f t="shared" si="16"/>
        <v>0.75</v>
      </c>
      <c r="I273">
        <v>10</v>
      </c>
      <c r="J273">
        <v>40</v>
      </c>
      <c r="K273" s="9">
        <f t="shared" si="17"/>
        <v>3.75</v>
      </c>
      <c r="M273">
        <v>30</v>
      </c>
      <c r="N273" s="9">
        <f t="shared" si="18"/>
        <v>0</v>
      </c>
      <c r="O273" s="11">
        <f t="shared" si="19"/>
        <v>4.5</v>
      </c>
      <c r="Q273" s="1"/>
    </row>
    <row r="274" spans="1:17" ht="15">
      <c r="A274" t="s">
        <v>619</v>
      </c>
      <c r="B274" t="s">
        <v>620</v>
      </c>
      <c r="F274">
        <v>3</v>
      </c>
      <c r="G274" s="7">
        <v>40</v>
      </c>
      <c r="H274" s="10">
        <f t="shared" si="16"/>
        <v>1.125</v>
      </c>
      <c r="J274" s="3">
        <v>40</v>
      </c>
      <c r="K274" s="9">
        <f t="shared" si="17"/>
        <v>0</v>
      </c>
      <c r="M274" s="3">
        <v>30</v>
      </c>
      <c r="N274" s="9">
        <f t="shared" si="18"/>
        <v>0</v>
      </c>
      <c r="O274" s="11">
        <f t="shared" si="19"/>
        <v>1.125</v>
      </c>
      <c r="Q274" s="1"/>
    </row>
    <row r="275" spans="1:17" ht="15">
      <c r="A275" t="s">
        <v>621</v>
      </c>
      <c r="B275" t="s">
        <v>622</v>
      </c>
      <c r="G275" s="7">
        <v>40</v>
      </c>
      <c r="H275" s="10">
        <f t="shared" si="16"/>
        <v>0</v>
      </c>
      <c r="J275">
        <v>40</v>
      </c>
      <c r="K275" s="9">
        <f t="shared" si="17"/>
        <v>0</v>
      </c>
      <c r="M275">
        <v>30</v>
      </c>
      <c r="N275" s="9">
        <f t="shared" si="18"/>
        <v>0</v>
      </c>
      <c r="O275" s="11">
        <f t="shared" si="19"/>
      </c>
      <c r="Q275" s="1"/>
    </row>
    <row r="276" spans="1:17" ht="15">
      <c r="A276" t="s">
        <v>623</v>
      </c>
      <c r="B276" t="s">
        <v>624</v>
      </c>
      <c r="G276" s="7">
        <v>40</v>
      </c>
      <c r="H276" s="10">
        <f t="shared" si="16"/>
        <v>0</v>
      </c>
      <c r="J276" s="3">
        <v>40</v>
      </c>
      <c r="K276" s="9">
        <f t="shared" si="17"/>
        <v>0</v>
      </c>
      <c r="M276" s="3">
        <v>30</v>
      </c>
      <c r="N276" s="9">
        <f t="shared" si="18"/>
        <v>0</v>
      </c>
      <c r="O276" s="11">
        <f t="shared" si="19"/>
      </c>
      <c r="Q276" s="1"/>
    </row>
    <row r="277" spans="1:17" ht="15">
      <c r="A277" t="s">
        <v>625</v>
      </c>
      <c r="B277" t="s">
        <v>626</v>
      </c>
      <c r="F277">
        <v>10</v>
      </c>
      <c r="G277" s="7">
        <v>40</v>
      </c>
      <c r="H277" s="10">
        <f t="shared" si="16"/>
        <v>3.75</v>
      </c>
      <c r="I277">
        <v>11</v>
      </c>
      <c r="J277">
        <v>40</v>
      </c>
      <c r="K277" s="9">
        <f t="shared" si="17"/>
        <v>4.125</v>
      </c>
      <c r="M277">
        <v>30</v>
      </c>
      <c r="N277" s="9">
        <f t="shared" si="18"/>
        <v>0</v>
      </c>
      <c r="O277" s="11">
        <f t="shared" si="19"/>
        <v>7.875</v>
      </c>
      <c r="Q277" s="1"/>
    </row>
    <row r="278" spans="1:17" ht="15">
      <c r="A278" t="s">
        <v>627</v>
      </c>
      <c r="B278" t="s">
        <v>628</v>
      </c>
      <c r="G278" s="7">
        <v>40</v>
      </c>
      <c r="H278" s="10">
        <f t="shared" si="16"/>
        <v>0</v>
      </c>
      <c r="J278" s="3">
        <v>40</v>
      </c>
      <c r="K278" s="9">
        <f t="shared" si="17"/>
        <v>0</v>
      </c>
      <c r="M278" s="3">
        <v>30</v>
      </c>
      <c r="N278" s="9">
        <f t="shared" si="18"/>
        <v>0</v>
      </c>
      <c r="O278" s="11">
        <f t="shared" si="19"/>
      </c>
      <c r="Q278" s="1"/>
    </row>
    <row r="279" spans="1:17" ht="15">
      <c r="A279" t="s">
        <v>629</v>
      </c>
      <c r="B279" t="s">
        <v>630</v>
      </c>
      <c r="G279" s="7">
        <v>40</v>
      </c>
      <c r="H279" s="10">
        <f t="shared" si="16"/>
        <v>0</v>
      </c>
      <c r="J279">
        <v>40</v>
      </c>
      <c r="K279" s="9">
        <f t="shared" si="17"/>
        <v>0</v>
      </c>
      <c r="M279">
        <v>30</v>
      </c>
      <c r="N279" s="9">
        <f t="shared" si="18"/>
        <v>0</v>
      </c>
      <c r="O279" s="11">
        <f t="shared" si="19"/>
      </c>
      <c r="Q279" s="1"/>
    </row>
    <row r="280" spans="1:17" ht="15">
      <c r="A280" t="s">
        <v>631</v>
      </c>
      <c r="B280" t="s">
        <v>632</v>
      </c>
      <c r="F280">
        <v>12</v>
      </c>
      <c r="G280" s="7">
        <v>40</v>
      </c>
      <c r="H280" s="10">
        <f t="shared" si="16"/>
        <v>4.5</v>
      </c>
      <c r="I280">
        <v>8</v>
      </c>
      <c r="J280" s="3">
        <v>40</v>
      </c>
      <c r="K280" s="9">
        <f t="shared" si="17"/>
        <v>3</v>
      </c>
      <c r="M280" s="3">
        <v>30</v>
      </c>
      <c r="N280" s="9">
        <f t="shared" si="18"/>
        <v>0</v>
      </c>
      <c r="O280" s="11">
        <f t="shared" si="19"/>
        <v>7.5</v>
      </c>
      <c r="Q280" s="1"/>
    </row>
    <row r="281" spans="1:17" ht="15">
      <c r="A281" t="s">
        <v>633</v>
      </c>
      <c r="B281" t="s">
        <v>634</v>
      </c>
      <c r="F281">
        <v>0</v>
      </c>
      <c r="G281" s="7">
        <v>40</v>
      </c>
      <c r="H281" s="10">
        <f t="shared" si="16"/>
        <v>0</v>
      </c>
      <c r="I281">
        <v>10</v>
      </c>
      <c r="J281">
        <v>40</v>
      </c>
      <c r="K281" s="9">
        <f t="shared" si="17"/>
        <v>3.75</v>
      </c>
      <c r="L281">
        <v>22</v>
      </c>
      <c r="M281">
        <v>30</v>
      </c>
      <c r="N281" s="9">
        <f t="shared" si="18"/>
        <v>7.333333333333333</v>
      </c>
      <c r="O281" s="11">
        <f t="shared" si="19"/>
        <v>11.083333333333332</v>
      </c>
      <c r="P281" t="s">
        <v>778</v>
      </c>
      <c r="Q281" s="1"/>
    </row>
    <row r="282" spans="1:17" ht="15">
      <c r="A282" t="s">
        <v>635</v>
      </c>
      <c r="B282" t="s">
        <v>636</v>
      </c>
      <c r="G282" s="7">
        <v>40</v>
      </c>
      <c r="H282" s="10">
        <f t="shared" si="16"/>
        <v>0</v>
      </c>
      <c r="I282">
        <v>0</v>
      </c>
      <c r="J282" s="3">
        <v>40</v>
      </c>
      <c r="K282" s="9">
        <f t="shared" si="17"/>
        <v>0</v>
      </c>
      <c r="L282" s="3">
        <v>6</v>
      </c>
      <c r="M282" s="3">
        <v>30</v>
      </c>
      <c r="N282" s="9">
        <f t="shared" si="18"/>
        <v>2</v>
      </c>
      <c r="O282" s="11">
        <f t="shared" si="19"/>
        <v>2</v>
      </c>
      <c r="P282" t="s">
        <v>778</v>
      </c>
      <c r="Q282" s="1"/>
    </row>
    <row r="283" spans="1:17" ht="15">
      <c r="A283" t="s">
        <v>637</v>
      </c>
      <c r="B283" t="s">
        <v>638</v>
      </c>
      <c r="G283" s="7">
        <v>40</v>
      </c>
      <c r="H283" s="10">
        <f t="shared" si="16"/>
        <v>0</v>
      </c>
      <c r="J283">
        <v>40</v>
      </c>
      <c r="K283" s="9">
        <f t="shared" si="17"/>
        <v>0</v>
      </c>
      <c r="M283">
        <v>30</v>
      </c>
      <c r="N283" s="9">
        <f t="shared" si="18"/>
        <v>0</v>
      </c>
      <c r="O283" s="11">
        <f t="shared" si="19"/>
      </c>
      <c r="Q283" s="1"/>
    </row>
    <row r="284" spans="1:17" ht="15">
      <c r="A284" t="s">
        <v>639</v>
      </c>
      <c r="B284" t="s">
        <v>640</v>
      </c>
      <c r="G284" s="7">
        <v>40</v>
      </c>
      <c r="H284" s="10">
        <f t="shared" si="16"/>
        <v>0</v>
      </c>
      <c r="J284" s="3">
        <v>40</v>
      </c>
      <c r="K284" s="9">
        <f t="shared" si="17"/>
        <v>0</v>
      </c>
      <c r="M284" s="3">
        <v>30</v>
      </c>
      <c r="N284" s="9">
        <f t="shared" si="18"/>
        <v>0</v>
      </c>
      <c r="O284" s="11">
        <f t="shared" si="19"/>
      </c>
      <c r="Q284" s="1"/>
    </row>
    <row r="285" spans="1:17" ht="15">
      <c r="A285" t="s">
        <v>641</v>
      </c>
      <c r="B285" t="s">
        <v>642</v>
      </c>
      <c r="G285" s="7">
        <v>40</v>
      </c>
      <c r="H285" s="10">
        <f t="shared" si="16"/>
        <v>0</v>
      </c>
      <c r="J285">
        <v>40</v>
      </c>
      <c r="K285" s="9">
        <f t="shared" si="17"/>
        <v>0</v>
      </c>
      <c r="M285">
        <v>30</v>
      </c>
      <c r="N285" s="9">
        <f t="shared" si="18"/>
        <v>0</v>
      </c>
      <c r="O285" s="11">
        <f t="shared" si="19"/>
      </c>
      <c r="Q285" s="1"/>
    </row>
    <row r="286" spans="1:17" ht="15">
      <c r="A286" t="s">
        <v>643</v>
      </c>
      <c r="B286" t="s">
        <v>644</v>
      </c>
      <c r="F286">
        <v>11</v>
      </c>
      <c r="G286" s="7">
        <v>40</v>
      </c>
      <c r="H286" s="10">
        <f t="shared" si="16"/>
        <v>4.125</v>
      </c>
      <c r="I286">
        <v>2</v>
      </c>
      <c r="J286" s="3">
        <v>40</v>
      </c>
      <c r="K286" s="9">
        <f t="shared" si="17"/>
        <v>0.75</v>
      </c>
      <c r="L286" s="3">
        <v>2</v>
      </c>
      <c r="M286" s="3">
        <v>30</v>
      </c>
      <c r="N286" s="9">
        <f t="shared" si="18"/>
        <v>0.6666666666666666</v>
      </c>
      <c r="O286" s="11">
        <f t="shared" si="19"/>
        <v>5.541666666666667</v>
      </c>
      <c r="Q286" s="1"/>
    </row>
    <row r="287" spans="1:17" ht="15">
      <c r="A287" t="s">
        <v>645</v>
      </c>
      <c r="B287" t="s">
        <v>646</v>
      </c>
      <c r="F287">
        <v>0</v>
      </c>
      <c r="G287" s="7">
        <v>40</v>
      </c>
      <c r="H287" s="10">
        <f t="shared" si="16"/>
        <v>0</v>
      </c>
      <c r="I287">
        <v>0</v>
      </c>
      <c r="J287">
        <v>40</v>
      </c>
      <c r="K287" s="9">
        <f t="shared" si="17"/>
        <v>0</v>
      </c>
      <c r="L287">
        <v>13</v>
      </c>
      <c r="M287">
        <v>30</v>
      </c>
      <c r="N287" s="9">
        <f t="shared" si="18"/>
        <v>4.333333333333334</v>
      </c>
      <c r="O287" s="11">
        <f t="shared" si="19"/>
        <v>4.333333333333334</v>
      </c>
      <c r="P287" t="s">
        <v>778</v>
      </c>
      <c r="Q287" s="1"/>
    </row>
    <row r="288" spans="1:17" ht="15">
      <c r="A288" t="s">
        <v>647</v>
      </c>
      <c r="B288" t="s">
        <v>648</v>
      </c>
      <c r="G288" s="7">
        <v>40</v>
      </c>
      <c r="H288" s="10">
        <f t="shared" si="16"/>
        <v>0</v>
      </c>
      <c r="J288" s="3">
        <v>40</v>
      </c>
      <c r="K288" s="9">
        <f t="shared" si="17"/>
        <v>0</v>
      </c>
      <c r="M288" s="3">
        <v>30</v>
      </c>
      <c r="N288" s="9">
        <f t="shared" si="18"/>
        <v>0</v>
      </c>
      <c r="O288" s="11">
        <f t="shared" si="19"/>
      </c>
      <c r="Q288" s="1"/>
    </row>
    <row r="289" spans="1:17" ht="15">
      <c r="A289" t="s">
        <v>649</v>
      </c>
      <c r="B289" t="s">
        <v>650</v>
      </c>
      <c r="F289">
        <v>22</v>
      </c>
      <c r="G289" s="7">
        <v>40</v>
      </c>
      <c r="H289" s="10">
        <f t="shared" si="16"/>
        <v>8.25</v>
      </c>
      <c r="I289">
        <v>26</v>
      </c>
      <c r="J289">
        <v>40</v>
      </c>
      <c r="K289" s="9">
        <f t="shared" si="17"/>
        <v>9.75</v>
      </c>
      <c r="L289">
        <v>19</v>
      </c>
      <c r="M289">
        <v>30</v>
      </c>
      <c r="N289" s="9">
        <f t="shared" si="18"/>
        <v>6.333333333333333</v>
      </c>
      <c r="O289" s="11">
        <f t="shared" si="19"/>
        <v>24.333333333333332</v>
      </c>
      <c r="Q289" s="1"/>
    </row>
    <row r="290" spans="1:17" ht="15">
      <c r="A290" t="s">
        <v>651</v>
      </c>
      <c r="B290" t="s">
        <v>652</v>
      </c>
      <c r="F290">
        <v>0</v>
      </c>
      <c r="G290" s="7">
        <v>40</v>
      </c>
      <c r="H290" s="10">
        <f t="shared" si="16"/>
        <v>0</v>
      </c>
      <c r="J290" s="3">
        <v>40</v>
      </c>
      <c r="K290" s="9">
        <f t="shared" si="17"/>
        <v>0</v>
      </c>
      <c r="M290" s="3">
        <v>30</v>
      </c>
      <c r="N290" s="9">
        <f t="shared" si="18"/>
        <v>0</v>
      </c>
      <c r="O290" s="11">
        <f t="shared" si="19"/>
        <v>0</v>
      </c>
      <c r="Q290" s="1"/>
    </row>
    <row r="291" spans="1:17" ht="15">
      <c r="A291" t="s">
        <v>653</v>
      </c>
      <c r="B291" t="s">
        <v>654</v>
      </c>
      <c r="G291" s="7">
        <v>40</v>
      </c>
      <c r="H291" s="10">
        <f t="shared" si="16"/>
        <v>0</v>
      </c>
      <c r="J291">
        <v>40</v>
      </c>
      <c r="K291" s="9">
        <f t="shared" si="17"/>
        <v>0</v>
      </c>
      <c r="M291">
        <v>30</v>
      </c>
      <c r="N291" s="9">
        <f t="shared" si="18"/>
        <v>0</v>
      </c>
      <c r="O291" s="11">
        <f t="shared" si="19"/>
      </c>
      <c r="Q291" s="1"/>
    </row>
    <row r="292" spans="1:17" ht="15">
      <c r="A292" t="s">
        <v>655</v>
      </c>
      <c r="B292" t="s">
        <v>656</v>
      </c>
      <c r="F292">
        <v>8</v>
      </c>
      <c r="G292" s="7">
        <v>40</v>
      </c>
      <c r="H292" s="10">
        <f t="shared" si="16"/>
        <v>3</v>
      </c>
      <c r="I292">
        <v>11</v>
      </c>
      <c r="J292" s="3">
        <v>40</v>
      </c>
      <c r="K292" s="9">
        <f t="shared" si="17"/>
        <v>4.125</v>
      </c>
      <c r="L292" s="3">
        <v>6</v>
      </c>
      <c r="M292" s="3">
        <v>30</v>
      </c>
      <c r="N292" s="9">
        <f t="shared" si="18"/>
        <v>2</v>
      </c>
      <c r="O292" s="11">
        <f t="shared" si="19"/>
        <v>9.125</v>
      </c>
      <c r="P292" t="s">
        <v>778</v>
      </c>
      <c r="Q292" s="1"/>
    </row>
    <row r="293" spans="1:17" ht="15">
      <c r="A293" t="s">
        <v>657</v>
      </c>
      <c r="B293" t="s">
        <v>658</v>
      </c>
      <c r="F293">
        <v>36</v>
      </c>
      <c r="G293" s="7">
        <v>40</v>
      </c>
      <c r="H293" s="10">
        <f t="shared" si="16"/>
        <v>13.5</v>
      </c>
      <c r="I293">
        <v>32</v>
      </c>
      <c r="J293">
        <v>40</v>
      </c>
      <c r="K293" s="9">
        <f t="shared" si="17"/>
        <v>12</v>
      </c>
      <c r="L293">
        <v>22</v>
      </c>
      <c r="M293">
        <v>30</v>
      </c>
      <c r="N293" s="9">
        <f t="shared" si="18"/>
        <v>7.333333333333333</v>
      </c>
      <c r="O293" s="11">
        <f t="shared" si="19"/>
        <v>32.833333333333336</v>
      </c>
      <c r="Q293" s="1"/>
    </row>
    <row r="294" spans="1:17" ht="15">
      <c r="A294" t="s">
        <v>659</v>
      </c>
      <c r="B294" t="s">
        <v>660</v>
      </c>
      <c r="G294" s="7">
        <v>40</v>
      </c>
      <c r="H294" s="10">
        <f t="shared" si="16"/>
        <v>0</v>
      </c>
      <c r="J294" s="3">
        <v>40</v>
      </c>
      <c r="K294" s="9">
        <f t="shared" si="17"/>
        <v>0</v>
      </c>
      <c r="M294" s="3">
        <v>30</v>
      </c>
      <c r="N294" s="9">
        <f t="shared" si="18"/>
        <v>0</v>
      </c>
      <c r="O294" s="11">
        <f t="shared" si="19"/>
      </c>
      <c r="Q294" s="1"/>
    </row>
    <row r="295" spans="1:17" ht="15">
      <c r="A295" t="s">
        <v>661</v>
      </c>
      <c r="B295" t="s">
        <v>662</v>
      </c>
      <c r="F295">
        <v>22</v>
      </c>
      <c r="G295" s="7">
        <v>40</v>
      </c>
      <c r="H295" s="10">
        <f t="shared" si="16"/>
        <v>8.25</v>
      </c>
      <c r="I295">
        <v>14</v>
      </c>
      <c r="J295">
        <v>40</v>
      </c>
      <c r="K295" s="9">
        <f t="shared" si="17"/>
        <v>5.25</v>
      </c>
      <c r="L295">
        <v>15</v>
      </c>
      <c r="M295">
        <v>30</v>
      </c>
      <c r="N295" s="9">
        <f t="shared" si="18"/>
        <v>5</v>
      </c>
      <c r="O295" s="11">
        <f t="shared" si="19"/>
        <v>18.5</v>
      </c>
      <c r="Q295" s="1"/>
    </row>
    <row r="296" spans="1:17" ht="15">
      <c r="A296" t="s">
        <v>663</v>
      </c>
      <c r="B296" t="s">
        <v>664</v>
      </c>
      <c r="F296">
        <v>22</v>
      </c>
      <c r="G296" s="7">
        <v>40</v>
      </c>
      <c r="H296" s="10">
        <f t="shared" si="16"/>
        <v>8.25</v>
      </c>
      <c r="I296">
        <v>8</v>
      </c>
      <c r="J296" s="3">
        <v>40</v>
      </c>
      <c r="K296" s="9">
        <f t="shared" si="17"/>
        <v>3</v>
      </c>
      <c r="M296" s="3">
        <v>30</v>
      </c>
      <c r="N296" s="9">
        <f t="shared" si="18"/>
        <v>0</v>
      </c>
      <c r="O296" s="11">
        <f t="shared" si="19"/>
        <v>11.25</v>
      </c>
      <c r="Q296" s="1"/>
    </row>
    <row r="297" spans="1:17" ht="15">
      <c r="A297" t="s">
        <v>665</v>
      </c>
      <c r="B297" t="s">
        <v>666</v>
      </c>
      <c r="F297">
        <v>12</v>
      </c>
      <c r="G297" s="7">
        <v>40</v>
      </c>
      <c r="H297" s="10">
        <f t="shared" si="16"/>
        <v>4.5</v>
      </c>
      <c r="I297">
        <v>14</v>
      </c>
      <c r="J297">
        <v>40</v>
      </c>
      <c r="K297" s="9">
        <f t="shared" si="17"/>
        <v>5.25</v>
      </c>
      <c r="L297">
        <v>17</v>
      </c>
      <c r="M297">
        <v>30</v>
      </c>
      <c r="N297" s="9">
        <f t="shared" si="18"/>
        <v>5.666666666666666</v>
      </c>
      <c r="O297" s="11">
        <f t="shared" si="19"/>
        <v>15.416666666666666</v>
      </c>
      <c r="P297" t="s">
        <v>778</v>
      </c>
      <c r="Q297" s="1"/>
    </row>
    <row r="298" spans="1:17" ht="15">
      <c r="A298" t="s">
        <v>667</v>
      </c>
      <c r="B298" t="s">
        <v>668</v>
      </c>
      <c r="G298" s="7">
        <v>40</v>
      </c>
      <c r="H298" s="10">
        <f t="shared" si="16"/>
        <v>0</v>
      </c>
      <c r="I298">
        <v>0</v>
      </c>
      <c r="J298" s="3">
        <v>40</v>
      </c>
      <c r="K298" s="9">
        <f t="shared" si="17"/>
        <v>0</v>
      </c>
      <c r="M298" s="3">
        <v>30</v>
      </c>
      <c r="N298" s="9">
        <f t="shared" si="18"/>
        <v>0</v>
      </c>
      <c r="O298" s="11">
        <f t="shared" si="19"/>
        <v>0</v>
      </c>
      <c r="Q298" s="1"/>
    </row>
    <row r="299" spans="1:17" ht="15">
      <c r="A299" t="s">
        <v>669</v>
      </c>
      <c r="B299" t="s">
        <v>670</v>
      </c>
      <c r="F299">
        <v>0</v>
      </c>
      <c r="G299" s="7">
        <v>40</v>
      </c>
      <c r="H299" s="10">
        <f t="shared" si="16"/>
        <v>0</v>
      </c>
      <c r="I299">
        <v>10</v>
      </c>
      <c r="J299">
        <v>40</v>
      </c>
      <c r="K299" s="9">
        <f t="shared" si="17"/>
        <v>3.75</v>
      </c>
      <c r="L299">
        <v>0</v>
      </c>
      <c r="M299">
        <v>30</v>
      </c>
      <c r="N299" s="9">
        <f t="shared" si="18"/>
        <v>0</v>
      </c>
      <c r="O299" s="11">
        <f t="shared" si="19"/>
        <v>3.75</v>
      </c>
      <c r="Q299" s="1"/>
    </row>
    <row r="300" spans="1:17" ht="15">
      <c r="A300" t="s">
        <v>671</v>
      </c>
      <c r="B300" t="s">
        <v>672</v>
      </c>
      <c r="G300" s="7">
        <v>40</v>
      </c>
      <c r="H300" s="10">
        <f t="shared" si="16"/>
        <v>0</v>
      </c>
      <c r="J300" s="3">
        <v>40</v>
      </c>
      <c r="K300" s="9">
        <f t="shared" si="17"/>
        <v>0</v>
      </c>
      <c r="M300" s="3">
        <v>30</v>
      </c>
      <c r="N300" s="9">
        <f t="shared" si="18"/>
        <v>0</v>
      </c>
      <c r="O300" s="11">
        <f t="shared" si="19"/>
      </c>
      <c r="Q300" s="1"/>
    </row>
    <row r="301" spans="1:17" ht="15">
      <c r="A301" t="s">
        <v>673</v>
      </c>
      <c r="B301" t="s">
        <v>674</v>
      </c>
      <c r="G301" s="7">
        <v>40</v>
      </c>
      <c r="H301" s="10">
        <f t="shared" si="16"/>
        <v>0</v>
      </c>
      <c r="J301">
        <v>40</v>
      </c>
      <c r="K301" s="9">
        <f t="shared" si="17"/>
        <v>0</v>
      </c>
      <c r="M301">
        <v>30</v>
      </c>
      <c r="N301" s="9">
        <f t="shared" si="18"/>
        <v>0</v>
      </c>
      <c r="O301" s="11">
        <f t="shared" si="19"/>
      </c>
      <c r="Q301" s="1"/>
    </row>
    <row r="302" spans="1:17" ht="15">
      <c r="A302" t="s">
        <v>675</v>
      </c>
      <c r="B302" t="s">
        <v>676</v>
      </c>
      <c r="G302" s="7">
        <v>40</v>
      </c>
      <c r="H302" s="10">
        <f t="shared" si="16"/>
        <v>0</v>
      </c>
      <c r="J302" s="3">
        <v>40</v>
      </c>
      <c r="K302" s="9">
        <f t="shared" si="17"/>
        <v>0</v>
      </c>
      <c r="M302" s="3">
        <v>30</v>
      </c>
      <c r="N302" s="9">
        <f t="shared" si="18"/>
        <v>0</v>
      </c>
      <c r="O302" s="11">
        <f t="shared" si="19"/>
      </c>
      <c r="Q302" s="1"/>
    </row>
    <row r="303" spans="1:17" ht="15">
      <c r="A303" t="s">
        <v>677</v>
      </c>
      <c r="B303" t="s">
        <v>678</v>
      </c>
      <c r="F303">
        <v>32</v>
      </c>
      <c r="G303" s="7">
        <v>40</v>
      </c>
      <c r="H303" s="10">
        <f t="shared" si="16"/>
        <v>12</v>
      </c>
      <c r="I303">
        <v>29</v>
      </c>
      <c r="J303">
        <v>40</v>
      </c>
      <c r="K303" s="9">
        <f t="shared" si="17"/>
        <v>10.875</v>
      </c>
      <c r="L303">
        <v>15</v>
      </c>
      <c r="M303">
        <v>30</v>
      </c>
      <c r="N303" s="9">
        <f t="shared" si="18"/>
        <v>5</v>
      </c>
      <c r="O303" s="11">
        <f t="shared" si="19"/>
        <v>27.875</v>
      </c>
      <c r="Q303" s="1"/>
    </row>
    <row r="304" spans="1:17" ht="15">
      <c r="A304" t="s">
        <v>679</v>
      </c>
      <c r="B304" t="s">
        <v>680</v>
      </c>
      <c r="F304">
        <v>18</v>
      </c>
      <c r="G304" s="7">
        <v>40</v>
      </c>
      <c r="H304" s="10">
        <f t="shared" si="16"/>
        <v>6.75</v>
      </c>
      <c r="I304">
        <v>10</v>
      </c>
      <c r="J304" s="3">
        <v>40</v>
      </c>
      <c r="K304" s="9">
        <f t="shared" si="17"/>
        <v>3.75</v>
      </c>
      <c r="L304" s="3">
        <v>2</v>
      </c>
      <c r="M304" s="3">
        <v>30</v>
      </c>
      <c r="N304" s="9">
        <f t="shared" si="18"/>
        <v>0.6666666666666666</v>
      </c>
      <c r="O304" s="11">
        <f t="shared" si="19"/>
        <v>11.166666666666666</v>
      </c>
      <c r="Q304" s="1"/>
    </row>
    <row r="305" spans="1:17" ht="15">
      <c r="A305" t="s">
        <v>681</v>
      </c>
      <c r="B305" t="s">
        <v>682</v>
      </c>
      <c r="F305">
        <v>12</v>
      </c>
      <c r="G305" s="7">
        <v>40</v>
      </c>
      <c r="H305" s="10">
        <f t="shared" si="16"/>
        <v>4.5</v>
      </c>
      <c r="I305">
        <v>10</v>
      </c>
      <c r="J305">
        <v>40</v>
      </c>
      <c r="K305" s="9">
        <f t="shared" si="17"/>
        <v>3.75</v>
      </c>
      <c r="L305">
        <v>13</v>
      </c>
      <c r="M305">
        <v>30</v>
      </c>
      <c r="N305" s="9">
        <f t="shared" si="18"/>
        <v>4.333333333333334</v>
      </c>
      <c r="O305" s="11">
        <f t="shared" si="19"/>
        <v>12.583333333333334</v>
      </c>
      <c r="Q305" s="1"/>
    </row>
    <row r="306" spans="1:17" ht="15">
      <c r="A306" t="s">
        <v>683</v>
      </c>
      <c r="B306" t="s">
        <v>684</v>
      </c>
      <c r="G306" s="7">
        <v>40</v>
      </c>
      <c r="H306" s="10">
        <f t="shared" si="16"/>
        <v>0</v>
      </c>
      <c r="I306">
        <v>10</v>
      </c>
      <c r="J306" s="3">
        <v>40</v>
      </c>
      <c r="K306" s="9">
        <f t="shared" si="17"/>
        <v>3.75</v>
      </c>
      <c r="M306" s="3">
        <v>30</v>
      </c>
      <c r="N306" s="9">
        <f t="shared" si="18"/>
        <v>0</v>
      </c>
      <c r="O306" s="11">
        <f t="shared" si="19"/>
        <v>3.75</v>
      </c>
      <c r="Q306" s="1"/>
    </row>
    <row r="307" spans="1:17" ht="15">
      <c r="A307" t="s">
        <v>685</v>
      </c>
      <c r="B307" t="s">
        <v>686</v>
      </c>
      <c r="G307" s="7">
        <v>40</v>
      </c>
      <c r="H307" s="10">
        <f t="shared" si="16"/>
        <v>0</v>
      </c>
      <c r="J307">
        <v>40</v>
      </c>
      <c r="K307" s="9">
        <f t="shared" si="17"/>
        <v>0</v>
      </c>
      <c r="M307">
        <v>30</v>
      </c>
      <c r="N307" s="9">
        <f t="shared" si="18"/>
        <v>0</v>
      </c>
      <c r="O307" s="11">
        <f t="shared" si="19"/>
      </c>
      <c r="Q307" s="1"/>
    </row>
    <row r="308" spans="1:17" ht="15">
      <c r="A308" t="s">
        <v>687</v>
      </c>
      <c r="B308" t="s">
        <v>688</v>
      </c>
      <c r="F308">
        <v>0</v>
      </c>
      <c r="G308" s="7">
        <v>40</v>
      </c>
      <c r="H308" s="10">
        <f t="shared" si="16"/>
        <v>0</v>
      </c>
      <c r="I308">
        <v>0</v>
      </c>
      <c r="J308" s="3">
        <v>40</v>
      </c>
      <c r="K308" s="9">
        <f t="shared" si="17"/>
        <v>0</v>
      </c>
      <c r="M308" s="3">
        <v>30</v>
      </c>
      <c r="N308" s="9">
        <f t="shared" si="18"/>
        <v>0</v>
      </c>
      <c r="O308" s="11">
        <f t="shared" si="19"/>
        <v>0</v>
      </c>
      <c r="Q308" s="1"/>
    </row>
    <row r="309" spans="1:17" ht="15">
      <c r="A309" t="s">
        <v>689</v>
      </c>
      <c r="B309" t="s">
        <v>690</v>
      </c>
      <c r="F309">
        <v>15</v>
      </c>
      <c r="G309" s="7">
        <v>40</v>
      </c>
      <c r="H309" s="10">
        <f t="shared" si="16"/>
        <v>5.625</v>
      </c>
      <c r="I309">
        <v>22</v>
      </c>
      <c r="J309">
        <v>40</v>
      </c>
      <c r="K309" s="9">
        <f t="shared" si="17"/>
        <v>8.25</v>
      </c>
      <c r="L309">
        <v>11</v>
      </c>
      <c r="M309">
        <v>30</v>
      </c>
      <c r="N309" s="9">
        <f t="shared" si="18"/>
        <v>3.6666666666666665</v>
      </c>
      <c r="O309" s="11">
        <f t="shared" si="19"/>
        <v>17.541666666666668</v>
      </c>
      <c r="Q309" s="1"/>
    </row>
    <row r="310" spans="1:17" ht="15">
      <c r="A310" t="s">
        <v>691</v>
      </c>
      <c r="B310" t="s">
        <v>692</v>
      </c>
      <c r="F310">
        <v>0</v>
      </c>
      <c r="G310" s="7">
        <v>40</v>
      </c>
      <c r="H310" s="10">
        <f t="shared" si="16"/>
        <v>0</v>
      </c>
      <c r="I310">
        <v>12</v>
      </c>
      <c r="J310" s="3">
        <v>40</v>
      </c>
      <c r="K310" s="9">
        <f t="shared" si="17"/>
        <v>4.5</v>
      </c>
      <c r="L310" s="3">
        <v>8</v>
      </c>
      <c r="M310" s="3">
        <v>30</v>
      </c>
      <c r="N310" s="9">
        <f t="shared" si="18"/>
        <v>2.6666666666666665</v>
      </c>
      <c r="O310" s="11">
        <f t="shared" si="19"/>
        <v>7.166666666666666</v>
      </c>
      <c r="Q310" s="1"/>
    </row>
    <row r="311" spans="1:17" ht="15">
      <c r="A311" t="s">
        <v>693</v>
      </c>
      <c r="B311" t="s">
        <v>694</v>
      </c>
      <c r="G311" s="7">
        <v>40</v>
      </c>
      <c r="H311" s="10">
        <f t="shared" si="16"/>
        <v>0</v>
      </c>
      <c r="J311">
        <v>40</v>
      </c>
      <c r="K311" s="9">
        <f t="shared" si="17"/>
        <v>0</v>
      </c>
      <c r="M311">
        <v>30</v>
      </c>
      <c r="N311" s="9">
        <f t="shared" si="18"/>
        <v>0</v>
      </c>
      <c r="O311" s="11">
        <f t="shared" si="19"/>
      </c>
      <c r="Q311" s="1"/>
    </row>
    <row r="312" spans="1:17" ht="15">
      <c r="A312" t="s">
        <v>695</v>
      </c>
      <c r="B312" t="s">
        <v>696</v>
      </c>
      <c r="F312">
        <v>32</v>
      </c>
      <c r="G312" s="7">
        <v>40</v>
      </c>
      <c r="H312" s="10">
        <f t="shared" si="16"/>
        <v>12</v>
      </c>
      <c r="I312">
        <v>34</v>
      </c>
      <c r="J312" s="3">
        <v>40</v>
      </c>
      <c r="K312" s="9">
        <f t="shared" si="17"/>
        <v>12.75</v>
      </c>
      <c r="L312" s="3">
        <v>24</v>
      </c>
      <c r="M312" s="3">
        <v>30</v>
      </c>
      <c r="N312" s="9">
        <f t="shared" si="18"/>
        <v>8</v>
      </c>
      <c r="O312" s="11">
        <f t="shared" si="19"/>
        <v>32.75</v>
      </c>
      <c r="Q312" s="1"/>
    </row>
    <row r="313" spans="1:17" ht="15">
      <c r="A313" t="s">
        <v>697</v>
      </c>
      <c r="B313" t="s">
        <v>698</v>
      </c>
      <c r="F313">
        <v>9</v>
      </c>
      <c r="G313" s="7">
        <v>40</v>
      </c>
      <c r="H313" s="10">
        <f t="shared" si="16"/>
        <v>3.375</v>
      </c>
      <c r="I313">
        <v>1</v>
      </c>
      <c r="J313">
        <v>40</v>
      </c>
      <c r="K313" s="9">
        <f t="shared" si="17"/>
        <v>0.375</v>
      </c>
      <c r="L313">
        <v>15</v>
      </c>
      <c r="M313">
        <v>30</v>
      </c>
      <c r="N313" s="9">
        <f t="shared" si="18"/>
        <v>5</v>
      </c>
      <c r="O313" s="11">
        <f t="shared" si="19"/>
        <v>8.75</v>
      </c>
      <c r="Q313" s="1"/>
    </row>
    <row r="314" spans="1:17" ht="15">
      <c r="A314" t="s">
        <v>699</v>
      </c>
      <c r="B314" t="s">
        <v>700</v>
      </c>
      <c r="F314">
        <v>29</v>
      </c>
      <c r="G314" s="7">
        <v>40</v>
      </c>
      <c r="H314" s="10">
        <f t="shared" si="16"/>
        <v>10.875</v>
      </c>
      <c r="I314">
        <v>27</v>
      </c>
      <c r="J314" s="3">
        <v>40</v>
      </c>
      <c r="K314" s="9">
        <f t="shared" si="17"/>
        <v>10.125</v>
      </c>
      <c r="M314" s="3">
        <v>30</v>
      </c>
      <c r="N314" s="9">
        <f t="shared" si="18"/>
        <v>0</v>
      </c>
      <c r="O314" s="11">
        <f t="shared" si="19"/>
        <v>21</v>
      </c>
      <c r="Q314" s="1"/>
    </row>
    <row r="315" spans="1:17" ht="15">
      <c r="A315" t="s">
        <v>701</v>
      </c>
      <c r="B315" t="s">
        <v>702</v>
      </c>
      <c r="F315">
        <v>28</v>
      </c>
      <c r="G315" s="7">
        <v>40</v>
      </c>
      <c r="H315" s="10">
        <f t="shared" si="16"/>
        <v>10.5</v>
      </c>
      <c r="I315">
        <v>38</v>
      </c>
      <c r="J315">
        <v>40</v>
      </c>
      <c r="K315" s="9">
        <f t="shared" si="17"/>
        <v>14.25</v>
      </c>
      <c r="L315">
        <v>30</v>
      </c>
      <c r="M315">
        <v>30</v>
      </c>
      <c r="N315" s="9">
        <f t="shared" si="18"/>
        <v>10</v>
      </c>
      <c r="O315" s="11">
        <f t="shared" si="19"/>
        <v>34.75</v>
      </c>
      <c r="Q315" s="1"/>
    </row>
    <row r="316" spans="1:17" ht="15">
      <c r="A316" t="s">
        <v>703</v>
      </c>
      <c r="B316" t="s">
        <v>704</v>
      </c>
      <c r="F316">
        <v>0</v>
      </c>
      <c r="G316" s="7">
        <v>40</v>
      </c>
      <c r="H316" s="10">
        <f t="shared" si="16"/>
        <v>0</v>
      </c>
      <c r="J316" s="3">
        <v>40</v>
      </c>
      <c r="K316" s="9">
        <f t="shared" si="17"/>
        <v>0</v>
      </c>
      <c r="M316" s="3">
        <v>30</v>
      </c>
      <c r="N316" s="9">
        <f t="shared" si="18"/>
        <v>0</v>
      </c>
      <c r="O316" s="11">
        <f t="shared" si="19"/>
        <v>0</v>
      </c>
      <c r="Q316" s="1"/>
    </row>
    <row r="317" spans="1:17" ht="15">
      <c r="A317" t="s">
        <v>705</v>
      </c>
      <c r="B317" t="s">
        <v>706</v>
      </c>
      <c r="F317">
        <v>23</v>
      </c>
      <c r="G317" s="7">
        <v>40</v>
      </c>
      <c r="H317" s="10">
        <f t="shared" si="16"/>
        <v>8.625</v>
      </c>
      <c r="I317">
        <v>18</v>
      </c>
      <c r="J317">
        <v>40</v>
      </c>
      <c r="K317" s="9">
        <f t="shared" si="17"/>
        <v>6.75</v>
      </c>
      <c r="L317">
        <v>16</v>
      </c>
      <c r="M317">
        <v>30</v>
      </c>
      <c r="N317" s="9">
        <f t="shared" si="18"/>
        <v>5.333333333333333</v>
      </c>
      <c r="O317" s="11">
        <f t="shared" si="19"/>
        <v>20.708333333333332</v>
      </c>
      <c r="Q317" s="1"/>
    </row>
    <row r="318" spans="1:17" ht="15">
      <c r="A318" t="s">
        <v>707</v>
      </c>
      <c r="B318" t="s">
        <v>708</v>
      </c>
      <c r="F318">
        <v>34</v>
      </c>
      <c r="G318" s="7">
        <v>40</v>
      </c>
      <c r="H318" s="10">
        <f t="shared" si="16"/>
        <v>12.75</v>
      </c>
      <c r="I318">
        <v>23</v>
      </c>
      <c r="J318" s="3">
        <v>40</v>
      </c>
      <c r="K318" s="9">
        <f t="shared" si="17"/>
        <v>8.625</v>
      </c>
      <c r="L318" s="3">
        <v>17</v>
      </c>
      <c r="M318" s="3">
        <v>30</v>
      </c>
      <c r="N318" s="9">
        <f t="shared" si="18"/>
        <v>5.666666666666666</v>
      </c>
      <c r="O318" s="11">
        <f t="shared" si="19"/>
        <v>27.041666666666664</v>
      </c>
      <c r="Q318" s="1"/>
    </row>
    <row r="319" spans="1:17" ht="15">
      <c r="A319" t="s">
        <v>709</v>
      </c>
      <c r="B319" t="s">
        <v>710</v>
      </c>
      <c r="F319">
        <v>37</v>
      </c>
      <c r="G319" s="7">
        <v>40</v>
      </c>
      <c r="H319" s="10">
        <f t="shared" si="16"/>
        <v>13.875</v>
      </c>
      <c r="I319">
        <v>36</v>
      </c>
      <c r="J319">
        <v>40</v>
      </c>
      <c r="K319" s="9">
        <f t="shared" si="17"/>
        <v>13.5</v>
      </c>
      <c r="L319">
        <v>24</v>
      </c>
      <c r="M319">
        <v>30</v>
      </c>
      <c r="N319" s="9">
        <f t="shared" si="18"/>
        <v>8</v>
      </c>
      <c r="O319" s="11">
        <f t="shared" si="19"/>
        <v>35.375</v>
      </c>
      <c r="Q319" s="1"/>
    </row>
    <row r="320" spans="1:17" ht="15">
      <c r="A320" t="s">
        <v>711</v>
      </c>
      <c r="B320" t="s">
        <v>712</v>
      </c>
      <c r="F320">
        <v>39</v>
      </c>
      <c r="G320" s="7">
        <v>40</v>
      </c>
      <c r="H320" s="10">
        <f t="shared" si="16"/>
        <v>14.625</v>
      </c>
      <c r="I320">
        <v>34</v>
      </c>
      <c r="J320" s="3">
        <v>40</v>
      </c>
      <c r="K320" s="9">
        <f t="shared" si="17"/>
        <v>12.75</v>
      </c>
      <c r="L320" s="3">
        <v>20</v>
      </c>
      <c r="M320" s="3">
        <v>30</v>
      </c>
      <c r="N320" s="9">
        <f t="shared" si="18"/>
        <v>6.666666666666666</v>
      </c>
      <c r="O320" s="11">
        <f t="shared" si="19"/>
        <v>34.041666666666664</v>
      </c>
      <c r="Q320" s="1"/>
    </row>
    <row r="321" spans="1:17" ht="15">
      <c r="A321" t="s">
        <v>713</v>
      </c>
      <c r="B321" t="s">
        <v>714</v>
      </c>
      <c r="F321">
        <v>40</v>
      </c>
      <c r="G321" s="7">
        <v>40</v>
      </c>
      <c r="H321" s="10">
        <f t="shared" si="16"/>
        <v>15</v>
      </c>
      <c r="I321">
        <v>35</v>
      </c>
      <c r="J321">
        <v>40</v>
      </c>
      <c r="K321" s="9">
        <f t="shared" si="17"/>
        <v>13.125</v>
      </c>
      <c r="L321">
        <v>23</v>
      </c>
      <c r="M321">
        <v>30</v>
      </c>
      <c r="N321" s="9">
        <f t="shared" si="18"/>
        <v>7.666666666666667</v>
      </c>
      <c r="O321" s="11">
        <f t="shared" si="19"/>
        <v>35.791666666666664</v>
      </c>
      <c r="Q321" s="1"/>
    </row>
    <row r="322" spans="1:17" ht="15">
      <c r="A322" t="s">
        <v>715</v>
      </c>
      <c r="B322" t="s">
        <v>716</v>
      </c>
      <c r="F322">
        <v>27</v>
      </c>
      <c r="G322" s="7">
        <v>40</v>
      </c>
      <c r="H322" s="10">
        <f t="shared" si="16"/>
        <v>10.125</v>
      </c>
      <c r="I322">
        <v>34</v>
      </c>
      <c r="J322" s="3">
        <v>40</v>
      </c>
      <c r="K322" s="9">
        <f t="shared" si="17"/>
        <v>12.75</v>
      </c>
      <c r="L322" s="3">
        <v>30</v>
      </c>
      <c r="M322" s="3">
        <v>30</v>
      </c>
      <c r="N322" s="9">
        <f t="shared" si="18"/>
        <v>10</v>
      </c>
      <c r="O322" s="11">
        <f t="shared" si="19"/>
        <v>32.875</v>
      </c>
      <c r="Q322" s="1"/>
    </row>
    <row r="323" spans="1:17" ht="15">
      <c r="A323" t="s">
        <v>717</v>
      </c>
      <c r="B323" t="s">
        <v>718</v>
      </c>
      <c r="F323">
        <v>20</v>
      </c>
      <c r="G323" s="7">
        <v>40</v>
      </c>
      <c r="H323" s="10">
        <f t="shared" si="16"/>
        <v>7.5</v>
      </c>
      <c r="I323">
        <v>28</v>
      </c>
      <c r="J323">
        <v>40</v>
      </c>
      <c r="K323" s="9">
        <f t="shared" si="17"/>
        <v>10.5</v>
      </c>
      <c r="L323" s="3">
        <v>18</v>
      </c>
      <c r="M323">
        <v>30</v>
      </c>
      <c r="N323" s="9">
        <f t="shared" si="18"/>
        <v>6</v>
      </c>
      <c r="O323" s="11">
        <f t="shared" si="19"/>
        <v>24</v>
      </c>
      <c r="Q323" s="1"/>
    </row>
    <row r="324" spans="1:17" ht="15">
      <c r="A324" t="s">
        <v>719</v>
      </c>
      <c r="B324" t="s">
        <v>720</v>
      </c>
      <c r="F324">
        <v>22</v>
      </c>
      <c r="G324" s="7">
        <v>40</v>
      </c>
      <c r="H324" s="10">
        <f t="shared" si="16"/>
        <v>8.25</v>
      </c>
      <c r="I324">
        <v>22</v>
      </c>
      <c r="J324" s="3">
        <v>40</v>
      </c>
      <c r="K324" s="9">
        <f t="shared" si="17"/>
        <v>8.25</v>
      </c>
      <c r="L324" s="3">
        <v>19</v>
      </c>
      <c r="M324" s="3">
        <v>30</v>
      </c>
      <c r="N324" s="9">
        <f t="shared" si="18"/>
        <v>6.333333333333333</v>
      </c>
      <c r="O324" s="11">
        <f t="shared" si="19"/>
        <v>22.833333333333332</v>
      </c>
      <c r="Q324" s="1"/>
    </row>
    <row r="325" spans="1:17" ht="15">
      <c r="A325" t="s">
        <v>721</v>
      </c>
      <c r="B325" t="s">
        <v>722</v>
      </c>
      <c r="F325">
        <v>38</v>
      </c>
      <c r="G325" s="7">
        <v>40</v>
      </c>
      <c r="H325" s="10">
        <f aca="true" t="shared" si="20" ref="H325:H349">F325/G325*15</f>
        <v>14.25</v>
      </c>
      <c r="I325">
        <v>40</v>
      </c>
      <c r="J325">
        <v>40</v>
      </c>
      <c r="K325" s="9">
        <f aca="true" t="shared" si="21" ref="K325:K349">I325/J325*15</f>
        <v>15</v>
      </c>
      <c r="L325" s="3">
        <v>29</v>
      </c>
      <c r="M325">
        <v>30</v>
      </c>
      <c r="N325" s="9">
        <f aca="true" t="shared" si="22" ref="N325:N349">L325/M325*10</f>
        <v>9.666666666666666</v>
      </c>
      <c r="O325" s="11">
        <f aca="true" t="shared" si="23" ref="O325:O349">IF(AND(ISBLANK(F325),ISBLANK(I325),ISBLANK(L325)),"",H325+K325+N325)</f>
        <v>38.916666666666664</v>
      </c>
      <c r="Q325" s="1"/>
    </row>
    <row r="326" spans="1:17" ht="15">
      <c r="A326" t="s">
        <v>723</v>
      </c>
      <c r="B326" t="s">
        <v>724</v>
      </c>
      <c r="F326">
        <v>10</v>
      </c>
      <c r="G326" s="7">
        <v>40</v>
      </c>
      <c r="H326" s="10">
        <f t="shared" si="20"/>
        <v>3.75</v>
      </c>
      <c r="I326">
        <v>0</v>
      </c>
      <c r="J326" s="3">
        <v>40</v>
      </c>
      <c r="K326" s="9">
        <f t="shared" si="21"/>
        <v>0</v>
      </c>
      <c r="L326" s="3">
        <v>15</v>
      </c>
      <c r="M326" s="3">
        <v>30</v>
      </c>
      <c r="N326" s="9">
        <f t="shared" si="22"/>
        <v>5</v>
      </c>
      <c r="O326" s="11">
        <f t="shared" si="23"/>
        <v>8.75</v>
      </c>
      <c r="P326" t="s">
        <v>778</v>
      </c>
      <c r="Q326" s="1"/>
    </row>
    <row r="327" spans="1:17" ht="15">
      <c r="A327" t="s">
        <v>725</v>
      </c>
      <c r="B327" t="s">
        <v>726</v>
      </c>
      <c r="F327">
        <v>19</v>
      </c>
      <c r="G327" s="7">
        <v>40</v>
      </c>
      <c r="H327" s="10">
        <f t="shared" si="20"/>
        <v>7.125</v>
      </c>
      <c r="I327">
        <v>13</v>
      </c>
      <c r="J327">
        <v>40</v>
      </c>
      <c r="K327" s="9">
        <f t="shared" si="21"/>
        <v>4.875</v>
      </c>
      <c r="L327">
        <v>19</v>
      </c>
      <c r="M327">
        <v>30</v>
      </c>
      <c r="N327" s="9">
        <f t="shared" si="22"/>
        <v>6.333333333333333</v>
      </c>
      <c r="O327" s="11">
        <f t="shared" si="23"/>
        <v>18.333333333333332</v>
      </c>
      <c r="Q327" s="1"/>
    </row>
    <row r="328" spans="1:17" ht="15">
      <c r="A328" t="s">
        <v>727</v>
      </c>
      <c r="B328" t="s">
        <v>728</v>
      </c>
      <c r="F328">
        <v>39</v>
      </c>
      <c r="G328" s="7">
        <v>40</v>
      </c>
      <c r="H328" s="10">
        <f t="shared" si="20"/>
        <v>14.625</v>
      </c>
      <c r="I328">
        <v>18</v>
      </c>
      <c r="J328" s="3">
        <v>40</v>
      </c>
      <c r="K328" s="9">
        <f t="shared" si="21"/>
        <v>6.75</v>
      </c>
      <c r="L328" s="3">
        <v>15</v>
      </c>
      <c r="M328" s="3">
        <v>30</v>
      </c>
      <c r="N328" s="9">
        <f t="shared" si="22"/>
        <v>5</v>
      </c>
      <c r="O328" s="11">
        <f t="shared" si="23"/>
        <v>26.375</v>
      </c>
      <c r="Q328" s="1"/>
    </row>
    <row r="329" spans="1:17" ht="15">
      <c r="A329" t="s">
        <v>729</v>
      </c>
      <c r="B329" t="s">
        <v>730</v>
      </c>
      <c r="F329">
        <v>21</v>
      </c>
      <c r="G329" s="7">
        <v>40</v>
      </c>
      <c r="H329" s="10">
        <f t="shared" si="20"/>
        <v>7.875</v>
      </c>
      <c r="I329">
        <v>15</v>
      </c>
      <c r="J329">
        <v>40</v>
      </c>
      <c r="K329" s="9">
        <f t="shared" si="21"/>
        <v>5.625</v>
      </c>
      <c r="L329" s="3">
        <v>9</v>
      </c>
      <c r="M329">
        <v>30</v>
      </c>
      <c r="N329" s="9">
        <f t="shared" si="22"/>
        <v>3</v>
      </c>
      <c r="O329" s="11">
        <f t="shared" si="23"/>
        <v>16.5</v>
      </c>
      <c r="Q329" s="1"/>
    </row>
    <row r="330" spans="1:17" ht="15">
      <c r="A330" t="s">
        <v>731</v>
      </c>
      <c r="B330" t="s">
        <v>732</v>
      </c>
      <c r="F330">
        <v>10</v>
      </c>
      <c r="G330" s="7">
        <v>40</v>
      </c>
      <c r="H330" s="10">
        <f t="shared" si="20"/>
        <v>3.75</v>
      </c>
      <c r="I330">
        <v>0</v>
      </c>
      <c r="J330" s="3">
        <v>40</v>
      </c>
      <c r="K330" s="9">
        <f t="shared" si="21"/>
        <v>0</v>
      </c>
      <c r="L330" s="3">
        <v>19</v>
      </c>
      <c r="M330" s="3">
        <v>30</v>
      </c>
      <c r="N330" s="9">
        <f t="shared" si="22"/>
        <v>6.333333333333333</v>
      </c>
      <c r="O330" s="11">
        <f t="shared" si="23"/>
        <v>10.083333333333332</v>
      </c>
      <c r="Q330" s="1"/>
    </row>
    <row r="331" spans="1:17" ht="15">
      <c r="A331" t="s">
        <v>733</v>
      </c>
      <c r="B331" t="s">
        <v>734</v>
      </c>
      <c r="F331">
        <v>20</v>
      </c>
      <c r="G331" s="7">
        <v>40</v>
      </c>
      <c r="H331" s="10">
        <f t="shared" si="20"/>
        <v>7.5</v>
      </c>
      <c r="I331">
        <v>25</v>
      </c>
      <c r="J331">
        <v>40</v>
      </c>
      <c r="K331" s="9">
        <f t="shared" si="21"/>
        <v>9.375</v>
      </c>
      <c r="L331">
        <v>24</v>
      </c>
      <c r="M331">
        <v>30</v>
      </c>
      <c r="N331" s="9">
        <f t="shared" si="22"/>
        <v>8</v>
      </c>
      <c r="O331" s="11">
        <f t="shared" si="23"/>
        <v>24.875</v>
      </c>
      <c r="Q331" s="1"/>
    </row>
    <row r="332" spans="1:17" ht="15">
      <c r="A332" t="s">
        <v>735</v>
      </c>
      <c r="B332" t="s">
        <v>736</v>
      </c>
      <c r="F332">
        <v>16</v>
      </c>
      <c r="G332" s="7">
        <v>40</v>
      </c>
      <c r="H332" s="10">
        <f t="shared" si="20"/>
        <v>6</v>
      </c>
      <c r="I332">
        <v>10</v>
      </c>
      <c r="J332" s="3">
        <v>40</v>
      </c>
      <c r="K332" s="9">
        <f t="shared" si="21"/>
        <v>3.75</v>
      </c>
      <c r="L332" s="3">
        <v>1</v>
      </c>
      <c r="M332" s="3">
        <v>30</v>
      </c>
      <c r="N332" s="9">
        <f t="shared" si="22"/>
        <v>0.3333333333333333</v>
      </c>
      <c r="O332" s="11">
        <f t="shared" si="23"/>
        <v>10.083333333333334</v>
      </c>
      <c r="Q332" s="1"/>
    </row>
    <row r="333" spans="1:17" ht="15">
      <c r="A333" t="s">
        <v>737</v>
      </c>
      <c r="B333" t="s">
        <v>738</v>
      </c>
      <c r="F333">
        <v>10</v>
      </c>
      <c r="G333" s="7">
        <v>40</v>
      </c>
      <c r="H333" s="10">
        <f t="shared" si="20"/>
        <v>3.75</v>
      </c>
      <c r="I333">
        <v>0</v>
      </c>
      <c r="J333">
        <v>40</v>
      </c>
      <c r="K333" s="9">
        <f t="shared" si="21"/>
        <v>0</v>
      </c>
      <c r="L333" s="3">
        <v>13</v>
      </c>
      <c r="M333">
        <v>30</v>
      </c>
      <c r="N333" s="9">
        <f t="shared" si="22"/>
        <v>4.333333333333334</v>
      </c>
      <c r="O333" s="11">
        <f t="shared" si="23"/>
        <v>8.083333333333334</v>
      </c>
      <c r="P333" t="s">
        <v>778</v>
      </c>
      <c r="Q333" s="1"/>
    </row>
    <row r="334" spans="1:17" ht="15">
      <c r="A334" t="s">
        <v>739</v>
      </c>
      <c r="B334" t="s">
        <v>740</v>
      </c>
      <c r="F334">
        <v>32</v>
      </c>
      <c r="G334" s="7">
        <v>40</v>
      </c>
      <c r="H334" s="10">
        <f t="shared" si="20"/>
        <v>12</v>
      </c>
      <c r="I334">
        <v>21</v>
      </c>
      <c r="J334" s="3">
        <v>40</v>
      </c>
      <c r="K334" s="9">
        <f t="shared" si="21"/>
        <v>7.875</v>
      </c>
      <c r="L334" s="3">
        <v>20</v>
      </c>
      <c r="M334" s="3">
        <v>30</v>
      </c>
      <c r="N334" s="9">
        <f t="shared" si="22"/>
        <v>6.666666666666666</v>
      </c>
      <c r="O334" s="11">
        <f t="shared" si="23"/>
        <v>26.541666666666664</v>
      </c>
      <c r="Q334" s="1"/>
    </row>
    <row r="335" spans="1:17" ht="15">
      <c r="A335" t="s">
        <v>741</v>
      </c>
      <c r="B335" t="s">
        <v>742</v>
      </c>
      <c r="F335">
        <v>8</v>
      </c>
      <c r="G335" s="7">
        <v>40</v>
      </c>
      <c r="H335" s="10">
        <f t="shared" si="20"/>
        <v>3</v>
      </c>
      <c r="J335">
        <v>40</v>
      </c>
      <c r="K335" s="9">
        <f t="shared" si="21"/>
        <v>0</v>
      </c>
      <c r="L335">
        <v>0</v>
      </c>
      <c r="M335">
        <v>30</v>
      </c>
      <c r="N335" s="9">
        <f t="shared" si="22"/>
        <v>0</v>
      </c>
      <c r="O335" s="11">
        <f t="shared" si="23"/>
        <v>3</v>
      </c>
      <c r="Q335" s="1"/>
    </row>
    <row r="336" spans="1:17" ht="15">
      <c r="A336" t="s">
        <v>743</v>
      </c>
      <c r="B336" t="s">
        <v>744</v>
      </c>
      <c r="F336">
        <v>26</v>
      </c>
      <c r="G336" s="7">
        <v>40</v>
      </c>
      <c r="H336" s="10">
        <f t="shared" si="20"/>
        <v>9.75</v>
      </c>
      <c r="I336">
        <v>10</v>
      </c>
      <c r="J336" s="3">
        <v>40</v>
      </c>
      <c r="K336" s="9">
        <f t="shared" si="21"/>
        <v>3.75</v>
      </c>
      <c r="L336" s="3">
        <v>4</v>
      </c>
      <c r="M336" s="3">
        <v>30</v>
      </c>
      <c r="N336" s="9">
        <f t="shared" si="22"/>
        <v>1.3333333333333333</v>
      </c>
      <c r="O336" s="11">
        <f t="shared" si="23"/>
        <v>14.833333333333334</v>
      </c>
      <c r="Q336" s="1"/>
    </row>
    <row r="337" spans="1:17" ht="15">
      <c r="A337" t="s">
        <v>745</v>
      </c>
      <c r="B337" t="s">
        <v>746</v>
      </c>
      <c r="F337">
        <v>16</v>
      </c>
      <c r="G337" s="7">
        <v>40</v>
      </c>
      <c r="H337" s="10">
        <f t="shared" si="20"/>
        <v>6</v>
      </c>
      <c r="I337">
        <v>20</v>
      </c>
      <c r="J337">
        <v>40</v>
      </c>
      <c r="K337" s="9">
        <f t="shared" si="21"/>
        <v>7.5</v>
      </c>
      <c r="L337">
        <v>0</v>
      </c>
      <c r="M337">
        <v>30</v>
      </c>
      <c r="N337" s="9">
        <f t="shared" si="22"/>
        <v>0</v>
      </c>
      <c r="O337" s="11">
        <f t="shared" si="23"/>
        <v>13.5</v>
      </c>
      <c r="Q337" s="1"/>
    </row>
    <row r="338" spans="1:17" ht="15">
      <c r="A338" t="s">
        <v>747</v>
      </c>
      <c r="B338" t="s">
        <v>748</v>
      </c>
      <c r="G338" s="7">
        <v>40</v>
      </c>
      <c r="H338" s="10">
        <f t="shared" si="20"/>
        <v>0</v>
      </c>
      <c r="J338" s="3">
        <v>40</v>
      </c>
      <c r="K338" s="9">
        <f t="shared" si="21"/>
        <v>0</v>
      </c>
      <c r="M338" s="3">
        <v>30</v>
      </c>
      <c r="N338" s="9">
        <f t="shared" si="22"/>
        <v>0</v>
      </c>
      <c r="O338" s="11">
        <f t="shared" si="23"/>
      </c>
      <c r="Q338" s="1"/>
    </row>
    <row r="339" spans="1:17" ht="15">
      <c r="A339" t="s">
        <v>749</v>
      </c>
      <c r="B339" t="s">
        <v>750</v>
      </c>
      <c r="G339" s="7">
        <v>40</v>
      </c>
      <c r="H339" s="10">
        <f t="shared" si="20"/>
        <v>0</v>
      </c>
      <c r="J339">
        <v>40</v>
      </c>
      <c r="K339" s="9">
        <f t="shared" si="21"/>
        <v>0</v>
      </c>
      <c r="M339">
        <v>30</v>
      </c>
      <c r="N339" s="9">
        <f t="shared" si="22"/>
        <v>0</v>
      </c>
      <c r="O339" s="11">
        <f t="shared" si="23"/>
      </c>
      <c r="Q339" s="1"/>
    </row>
    <row r="340" spans="1:17" ht="15">
      <c r="A340" t="s">
        <v>751</v>
      </c>
      <c r="B340" t="s">
        <v>752</v>
      </c>
      <c r="F340">
        <v>40</v>
      </c>
      <c r="G340" s="7">
        <v>40</v>
      </c>
      <c r="H340" s="10">
        <f t="shared" si="20"/>
        <v>15</v>
      </c>
      <c r="I340">
        <v>32</v>
      </c>
      <c r="J340" s="3">
        <v>40</v>
      </c>
      <c r="K340" s="9">
        <f t="shared" si="21"/>
        <v>12</v>
      </c>
      <c r="L340" s="3">
        <v>19</v>
      </c>
      <c r="M340" s="3">
        <v>30</v>
      </c>
      <c r="N340" s="9">
        <f t="shared" si="22"/>
        <v>6.333333333333333</v>
      </c>
      <c r="O340" s="11">
        <f t="shared" si="23"/>
        <v>33.333333333333336</v>
      </c>
      <c r="Q340" s="1"/>
    </row>
    <row r="341" spans="1:17" ht="15">
      <c r="A341" t="s">
        <v>753</v>
      </c>
      <c r="B341" t="s">
        <v>754</v>
      </c>
      <c r="F341">
        <v>0</v>
      </c>
      <c r="G341" s="7">
        <v>40</v>
      </c>
      <c r="H341" s="10">
        <f t="shared" si="20"/>
        <v>0</v>
      </c>
      <c r="J341">
        <v>40</v>
      </c>
      <c r="K341" s="9">
        <f t="shared" si="21"/>
        <v>0</v>
      </c>
      <c r="L341">
        <v>0</v>
      </c>
      <c r="M341">
        <v>30</v>
      </c>
      <c r="N341" s="9">
        <f t="shared" si="22"/>
        <v>0</v>
      </c>
      <c r="O341" s="11">
        <f t="shared" si="23"/>
        <v>0</v>
      </c>
      <c r="Q341" s="1"/>
    </row>
    <row r="342" spans="1:17" ht="15">
      <c r="A342" t="s">
        <v>755</v>
      </c>
      <c r="B342" t="s">
        <v>756</v>
      </c>
      <c r="F342">
        <v>0</v>
      </c>
      <c r="G342" s="7">
        <v>40</v>
      </c>
      <c r="H342" s="10">
        <f t="shared" si="20"/>
        <v>0</v>
      </c>
      <c r="J342" s="3">
        <v>40</v>
      </c>
      <c r="K342" s="9">
        <f t="shared" si="21"/>
        <v>0</v>
      </c>
      <c r="L342">
        <v>1</v>
      </c>
      <c r="M342" s="3">
        <v>30</v>
      </c>
      <c r="N342" s="9">
        <f t="shared" si="22"/>
        <v>0.3333333333333333</v>
      </c>
      <c r="O342" s="11">
        <f t="shared" si="23"/>
        <v>0.3333333333333333</v>
      </c>
      <c r="Q342" s="1"/>
    </row>
    <row r="343" spans="1:17" ht="15">
      <c r="A343" t="s">
        <v>757</v>
      </c>
      <c r="B343" t="s">
        <v>758</v>
      </c>
      <c r="G343" s="7">
        <v>40</v>
      </c>
      <c r="H343" s="10">
        <f t="shared" si="20"/>
        <v>0</v>
      </c>
      <c r="J343">
        <v>40</v>
      </c>
      <c r="K343" s="9">
        <f t="shared" si="21"/>
        <v>0</v>
      </c>
      <c r="M343">
        <v>30</v>
      </c>
      <c r="N343" s="9">
        <f t="shared" si="22"/>
        <v>0</v>
      </c>
      <c r="O343" s="11">
        <f t="shared" si="23"/>
      </c>
      <c r="Q343" s="1"/>
    </row>
    <row r="344" spans="1:17" ht="15">
      <c r="A344" t="s">
        <v>759</v>
      </c>
      <c r="B344" t="s">
        <v>760</v>
      </c>
      <c r="F344">
        <v>23</v>
      </c>
      <c r="G344" s="7">
        <v>40</v>
      </c>
      <c r="H344" s="10">
        <f t="shared" si="20"/>
        <v>8.625</v>
      </c>
      <c r="I344">
        <v>0</v>
      </c>
      <c r="J344" s="3">
        <v>40</v>
      </c>
      <c r="K344" s="9">
        <f t="shared" si="21"/>
        <v>0</v>
      </c>
      <c r="L344" s="3">
        <v>16</v>
      </c>
      <c r="M344" s="3">
        <v>30</v>
      </c>
      <c r="N344" s="9">
        <f t="shared" si="22"/>
        <v>5.333333333333333</v>
      </c>
      <c r="O344" s="11">
        <f t="shared" si="23"/>
        <v>13.958333333333332</v>
      </c>
      <c r="Q344" s="1"/>
    </row>
    <row r="345" spans="1:17" ht="15">
      <c r="A345" t="s">
        <v>761</v>
      </c>
      <c r="B345" t="s">
        <v>762</v>
      </c>
      <c r="G345" s="7">
        <v>40</v>
      </c>
      <c r="H345" s="10">
        <f t="shared" si="20"/>
        <v>0</v>
      </c>
      <c r="J345">
        <v>40</v>
      </c>
      <c r="K345" s="9">
        <f t="shared" si="21"/>
        <v>0</v>
      </c>
      <c r="M345">
        <v>30</v>
      </c>
      <c r="N345" s="9">
        <f t="shared" si="22"/>
        <v>0</v>
      </c>
      <c r="O345" s="11">
        <f t="shared" si="23"/>
      </c>
      <c r="Q345" s="1"/>
    </row>
    <row r="346" spans="1:17" ht="15">
      <c r="A346" t="s">
        <v>763</v>
      </c>
      <c r="B346" t="s">
        <v>764</v>
      </c>
      <c r="G346" s="7">
        <v>40</v>
      </c>
      <c r="H346" s="10">
        <f t="shared" si="20"/>
        <v>0</v>
      </c>
      <c r="J346" s="3">
        <v>40</v>
      </c>
      <c r="K346" s="9">
        <f t="shared" si="21"/>
        <v>0</v>
      </c>
      <c r="M346" s="3">
        <v>30</v>
      </c>
      <c r="N346" s="9">
        <f t="shared" si="22"/>
        <v>0</v>
      </c>
      <c r="O346" s="11">
        <f t="shared" si="23"/>
      </c>
      <c r="Q346" s="1"/>
    </row>
    <row r="347" spans="1:17" ht="15">
      <c r="A347" t="s">
        <v>765</v>
      </c>
      <c r="B347" t="s">
        <v>766</v>
      </c>
      <c r="G347" s="7">
        <v>40</v>
      </c>
      <c r="H347" s="10">
        <f t="shared" si="20"/>
        <v>0</v>
      </c>
      <c r="I347">
        <v>14</v>
      </c>
      <c r="J347">
        <v>40</v>
      </c>
      <c r="K347" s="9">
        <f t="shared" si="21"/>
        <v>5.25</v>
      </c>
      <c r="L347">
        <v>0</v>
      </c>
      <c r="M347">
        <v>30</v>
      </c>
      <c r="N347" s="9">
        <f t="shared" si="22"/>
        <v>0</v>
      </c>
      <c r="O347" s="11">
        <f t="shared" si="23"/>
        <v>5.25</v>
      </c>
      <c r="Q347" s="1"/>
    </row>
    <row r="348" spans="1:17" ht="15">
      <c r="A348" t="s">
        <v>767</v>
      </c>
      <c r="B348" t="s">
        <v>768</v>
      </c>
      <c r="F348">
        <v>3</v>
      </c>
      <c r="G348" s="7">
        <v>40</v>
      </c>
      <c r="H348" s="10">
        <f t="shared" si="20"/>
        <v>1.125</v>
      </c>
      <c r="I348">
        <v>5</v>
      </c>
      <c r="J348" s="3">
        <v>40</v>
      </c>
      <c r="K348" s="9">
        <f t="shared" si="21"/>
        <v>1.875</v>
      </c>
      <c r="M348" s="3">
        <v>30</v>
      </c>
      <c r="N348" s="9">
        <f t="shared" si="22"/>
        <v>0</v>
      </c>
      <c r="O348" s="11">
        <f t="shared" si="23"/>
        <v>3</v>
      </c>
      <c r="Q348" s="1"/>
    </row>
    <row r="349" spans="1:17" ht="15">
      <c r="A349" t="s">
        <v>769</v>
      </c>
      <c r="B349" t="s">
        <v>770</v>
      </c>
      <c r="F349">
        <v>11</v>
      </c>
      <c r="G349" s="7">
        <v>40</v>
      </c>
      <c r="H349" s="10">
        <f t="shared" si="20"/>
        <v>4.125</v>
      </c>
      <c r="I349">
        <v>16</v>
      </c>
      <c r="J349">
        <v>40</v>
      </c>
      <c r="K349" s="9">
        <f t="shared" si="21"/>
        <v>6</v>
      </c>
      <c r="L349">
        <v>21</v>
      </c>
      <c r="M349">
        <v>30</v>
      </c>
      <c r="N349" s="9">
        <f t="shared" si="22"/>
        <v>7</v>
      </c>
      <c r="O349" s="11">
        <f t="shared" si="23"/>
        <v>17.125</v>
      </c>
      <c r="Q349" s="1"/>
    </row>
    <row r="350" spans="15:18" ht="12.75">
      <c r="O350" s="11"/>
      <c r="P350" s="11"/>
      <c r="Q350" s="11"/>
      <c r="R350" s="11"/>
    </row>
    <row r="351" ht="12.75">
      <c r="O351" s="11"/>
    </row>
    <row r="352" ht="12.75">
      <c r="O352" s="11"/>
    </row>
    <row r="353" ht="12.75">
      <c r="O353" s="11"/>
    </row>
    <row r="354" ht="12.75">
      <c r="O354" s="11"/>
    </row>
    <row r="355" ht="12.75">
      <c r="O355" s="11"/>
    </row>
  </sheetData>
  <sheetProtection/>
  <autoFilter ref="E1:I255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Saša Stojanović</cp:lastModifiedBy>
  <dcterms:created xsi:type="dcterms:W3CDTF">2011-04-07T20:20:51Z</dcterms:created>
  <dcterms:modified xsi:type="dcterms:W3CDTF">2011-06-26T08:18:12Z</dcterms:modified>
  <cp:category/>
  <cp:version/>
  <cp:contentType/>
  <cp:contentStatus/>
</cp:coreProperties>
</file>