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<sst xmlns="http://schemas.openxmlformats.org/spreadsheetml/2006/main" count="321" uniqueCount="270">
  <si>
    <t>Име</t>
  </si>
  <si>
    <t>Индекс</t>
  </si>
  <si>
    <t>Први дио</t>
  </si>
  <si>
    <t>Прзиме</t>
  </si>
  <si>
    <t>K1</t>
  </si>
  <si>
    <t>K2</t>
  </si>
  <si>
    <t>K3</t>
  </si>
  <si>
    <t>К1+К2+К3</t>
  </si>
  <si>
    <t>2002/0025</t>
  </si>
  <si>
    <t>Танчић</t>
  </si>
  <si>
    <t>Богдан</t>
  </si>
  <si>
    <t>2002/0417</t>
  </si>
  <si>
    <t>Ковачевић</t>
  </si>
  <si>
    <t>Мирјана</t>
  </si>
  <si>
    <t>2002/0447</t>
  </si>
  <si>
    <t>Васић</t>
  </si>
  <si>
    <t>Милан</t>
  </si>
  <si>
    <t>2003/0429</t>
  </si>
  <si>
    <t>Брадић</t>
  </si>
  <si>
    <t>Немања</t>
  </si>
  <si>
    <t>2004/0013</t>
  </si>
  <si>
    <t>Шуља</t>
  </si>
  <si>
    <t>Драган</t>
  </si>
  <si>
    <t>2004/0083</t>
  </si>
  <si>
    <t>Ерленвајн</t>
  </si>
  <si>
    <t>Иван</t>
  </si>
  <si>
    <t>2004/0523</t>
  </si>
  <si>
    <t>Бојовић</t>
  </si>
  <si>
    <t>2005/0069</t>
  </si>
  <si>
    <t>Станојчић</t>
  </si>
  <si>
    <t>Милош</t>
  </si>
  <si>
    <t>2005/0211</t>
  </si>
  <si>
    <t>Маринковић</t>
  </si>
  <si>
    <t>Ненад</t>
  </si>
  <si>
    <t>2005/0271</t>
  </si>
  <si>
    <t>Сопић</t>
  </si>
  <si>
    <t>Стефан</t>
  </si>
  <si>
    <t>2005/0277</t>
  </si>
  <si>
    <t>Орбовић</t>
  </si>
  <si>
    <t>Саво</t>
  </si>
  <si>
    <t>2005/0327</t>
  </si>
  <si>
    <t>Марчетић</t>
  </si>
  <si>
    <t>Катарина</t>
  </si>
  <si>
    <t>2005/0348</t>
  </si>
  <si>
    <t>Пантелић</t>
  </si>
  <si>
    <t>Јелена</t>
  </si>
  <si>
    <t>2005/0415</t>
  </si>
  <si>
    <t>Владисављевић</t>
  </si>
  <si>
    <t>Бојан</t>
  </si>
  <si>
    <t>2006/0114</t>
  </si>
  <si>
    <t>Радовић</t>
  </si>
  <si>
    <t>Урош</t>
  </si>
  <si>
    <t>2006/0133</t>
  </si>
  <si>
    <t>Војводић</t>
  </si>
  <si>
    <t>Љиљана</t>
  </si>
  <si>
    <t>2006/0270</t>
  </si>
  <si>
    <t>Буквић</t>
  </si>
  <si>
    <t>2006/0516</t>
  </si>
  <si>
    <t>Радета</t>
  </si>
  <si>
    <t>Александар</t>
  </si>
  <si>
    <t>2007/0029</t>
  </si>
  <si>
    <t>Ђорђевић</t>
  </si>
  <si>
    <t>Слободан</t>
  </si>
  <si>
    <t>2007/0040</t>
  </si>
  <si>
    <t>Видаковић</t>
  </si>
  <si>
    <t>Марко</t>
  </si>
  <si>
    <t>2007/0046</t>
  </si>
  <si>
    <t>Бањац</t>
  </si>
  <si>
    <t>Дејан</t>
  </si>
  <si>
    <t>2007/0066</t>
  </si>
  <si>
    <t>Кулић</t>
  </si>
  <si>
    <t>Ирина</t>
  </si>
  <si>
    <t>2007/0076</t>
  </si>
  <si>
    <t>Мирковић</t>
  </si>
  <si>
    <t>2007/0108</t>
  </si>
  <si>
    <t>Обрадовић</t>
  </si>
  <si>
    <t>Филип</t>
  </si>
  <si>
    <t>2007/0229</t>
  </si>
  <si>
    <t>Ратковић</t>
  </si>
  <si>
    <t>Жељко</t>
  </si>
  <si>
    <t>2007/0248</t>
  </si>
  <si>
    <t>Пантић</t>
  </si>
  <si>
    <t>Небојша</t>
  </si>
  <si>
    <t>2007/0256</t>
  </si>
  <si>
    <t>Тасић</t>
  </si>
  <si>
    <t>Вељко</t>
  </si>
  <si>
    <t>2007/0278</t>
  </si>
  <si>
    <t>Живковић</t>
  </si>
  <si>
    <t>Душан</t>
  </si>
  <si>
    <t>2007/0293</t>
  </si>
  <si>
    <t>Милетић</t>
  </si>
  <si>
    <t>Тамара</t>
  </si>
  <si>
    <t>2007/0299</t>
  </si>
  <si>
    <t>Јовић</t>
  </si>
  <si>
    <t>Малиша</t>
  </si>
  <si>
    <t>2007/0301</t>
  </si>
  <si>
    <t>Ивковић</t>
  </si>
  <si>
    <t>Синиша</t>
  </si>
  <si>
    <t>2007/0308</t>
  </si>
  <si>
    <t>Радисављевић</t>
  </si>
  <si>
    <t>Даница</t>
  </si>
  <si>
    <t>2007/0317</t>
  </si>
  <si>
    <t>Бабић</t>
  </si>
  <si>
    <t>Младен</t>
  </si>
  <si>
    <t>2007/0416</t>
  </si>
  <si>
    <t>Глигоријевић</t>
  </si>
  <si>
    <t>2007/0425</t>
  </si>
  <si>
    <t>Ергић</t>
  </si>
  <si>
    <t>2007/0439</t>
  </si>
  <si>
    <t>Чолић</t>
  </si>
  <si>
    <t>2007/0469</t>
  </si>
  <si>
    <t>Букурецки</t>
  </si>
  <si>
    <t>2007/0556</t>
  </si>
  <si>
    <t>Милинковић</t>
  </si>
  <si>
    <t>2007/0561</t>
  </si>
  <si>
    <t>Мартиновић</t>
  </si>
  <si>
    <t>Лука</t>
  </si>
  <si>
    <t>2008/0001</t>
  </si>
  <si>
    <t>Сарановац</t>
  </si>
  <si>
    <t>Тијана</t>
  </si>
  <si>
    <t>2008/0009</t>
  </si>
  <si>
    <t>Мехић</t>
  </si>
  <si>
    <t>2008/0040</t>
  </si>
  <si>
    <t>Стефановић</t>
  </si>
  <si>
    <t>Петар</t>
  </si>
  <si>
    <t>2008/0057</t>
  </si>
  <si>
    <t>Димитријевић</t>
  </si>
  <si>
    <t>2008/0098</t>
  </si>
  <si>
    <t>Миљковић</t>
  </si>
  <si>
    <t>2008/0107</t>
  </si>
  <si>
    <t>Савић</t>
  </si>
  <si>
    <t>Сава</t>
  </si>
  <si>
    <t>2008/0128</t>
  </si>
  <si>
    <t>Бисерчић</t>
  </si>
  <si>
    <t>Бранимир</t>
  </si>
  <si>
    <t>2008/0158</t>
  </si>
  <si>
    <t>Томић</t>
  </si>
  <si>
    <t>Борко</t>
  </si>
  <si>
    <t>2008/0186</t>
  </si>
  <si>
    <t>Рајковић</t>
  </si>
  <si>
    <t>2008/0194</t>
  </si>
  <si>
    <t>Марковић</t>
  </si>
  <si>
    <t>Милован</t>
  </si>
  <si>
    <t>2008/0220</t>
  </si>
  <si>
    <t>Ђорђе</t>
  </si>
  <si>
    <t>2008/0245</t>
  </si>
  <si>
    <t>Никола</t>
  </si>
  <si>
    <t>2008/0258</t>
  </si>
  <si>
    <t>Ђуришић</t>
  </si>
  <si>
    <t>2008/0274</t>
  </si>
  <si>
    <t>Милићевић</t>
  </si>
  <si>
    <t>Обрад</t>
  </si>
  <si>
    <t>2008/0296</t>
  </si>
  <si>
    <t>Релић</t>
  </si>
  <si>
    <t>Софија</t>
  </si>
  <si>
    <t>2008/0333</t>
  </si>
  <si>
    <t>2008/0352</t>
  </si>
  <si>
    <t>Бранковић</t>
  </si>
  <si>
    <t>2008/0357</t>
  </si>
  <si>
    <t>Јешић</t>
  </si>
  <si>
    <t>2008/0367</t>
  </si>
  <si>
    <t>Богдановић</t>
  </si>
  <si>
    <t>Лазар</t>
  </si>
  <si>
    <t>2008/0542</t>
  </si>
  <si>
    <t>Иветић</t>
  </si>
  <si>
    <t>Божо</t>
  </si>
  <si>
    <t>2009/0022</t>
  </si>
  <si>
    <t>Ракић</t>
  </si>
  <si>
    <t>2009/0027</t>
  </si>
  <si>
    <t>Миленковић</t>
  </si>
  <si>
    <t>2009/0059</t>
  </si>
  <si>
    <t>Бољанац</t>
  </si>
  <si>
    <t>Марија</t>
  </si>
  <si>
    <t>2009/0075</t>
  </si>
  <si>
    <t>Милутиновић</t>
  </si>
  <si>
    <t>Сузана</t>
  </si>
  <si>
    <t>2009/0079</t>
  </si>
  <si>
    <t>Голубовић</t>
  </si>
  <si>
    <t>2009/0106</t>
  </si>
  <si>
    <t>Симић</t>
  </si>
  <si>
    <t>2009/0130</t>
  </si>
  <si>
    <t>Вученовић</t>
  </si>
  <si>
    <t>2009/0142</t>
  </si>
  <si>
    <t>Лешњак</t>
  </si>
  <si>
    <t>2009/0172</t>
  </si>
  <si>
    <t>Пековић</t>
  </si>
  <si>
    <t>Теодора</t>
  </si>
  <si>
    <t>2009/0180</t>
  </si>
  <si>
    <t>Јевремовић</t>
  </si>
  <si>
    <t>2009/0278</t>
  </si>
  <si>
    <t>Крџавац</t>
  </si>
  <si>
    <t>2009/0280</t>
  </si>
  <si>
    <t>Ралић</t>
  </si>
  <si>
    <t>2009/0285</t>
  </si>
  <si>
    <t>Вуковић</t>
  </si>
  <si>
    <t>Дамјан</t>
  </si>
  <si>
    <t>2009/0369</t>
  </si>
  <si>
    <t>Костић</t>
  </si>
  <si>
    <t>2009/0383</t>
  </si>
  <si>
    <t>Пантин</t>
  </si>
  <si>
    <t>2009/0411</t>
  </si>
  <si>
    <t>Исаков</t>
  </si>
  <si>
    <t>Маја</t>
  </si>
  <si>
    <t>SI2OS1</t>
  </si>
  <si>
    <t>2005/0526</t>
  </si>
  <si>
    <t>Петровић</t>
  </si>
  <si>
    <t>2005/0561</t>
  </si>
  <si>
    <t>Јевтић</t>
  </si>
  <si>
    <t>2006/0149</t>
  </si>
  <si>
    <t>Јанић</t>
  </si>
  <si>
    <t>Миљан</t>
  </si>
  <si>
    <t>2006/0494</t>
  </si>
  <si>
    <t>Ивана</t>
  </si>
  <si>
    <t>2007/0296</t>
  </si>
  <si>
    <t>Митић</t>
  </si>
  <si>
    <t>2007/0389</t>
  </si>
  <si>
    <t>Зарубица</t>
  </si>
  <si>
    <t>Јакша</t>
  </si>
  <si>
    <t>2007/0403</t>
  </si>
  <si>
    <t>Ивић</t>
  </si>
  <si>
    <t>2007/0530</t>
  </si>
  <si>
    <t>Гојсавић</t>
  </si>
  <si>
    <t>2007/0555</t>
  </si>
  <si>
    <t>Милисављевић</t>
  </si>
  <si>
    <t>Игор</t>
  </si>
  <si>
    <t>2008/0055</t>
  </si>
  <si>
    <t>Цекић</t>
  </si>
  <si>
    <t>2008/0112</t>
  </si>
  <si>
    <t>Прокић</t>
  </si>
  <si>
    <t>Милутин</t>
  </si>
  <si>
    <t>2008/0115</t>
  </si>
  <si>
    <t>Крстић</t>
  </si>
  <si>
    <t>2008/0251</t>
  </si>
  <si>
    <t>Илић</t>
  </si>
  <si>
    <t>Јанко</t>
  </si>
  <si>
    <t>2008/0438</t>
  </si>
  <si>
    <t>2008/0504</t>
  </si>
  <si>
    <t>Васиљевић</t>
  </si>
  <si>
    <t>Војислав</t>
  </si>
  <si>
    <t>2008/0527</t>
  </si>
  <si>
    <t>Тојагић</t>
  </si>
  <si>
    <t>2009/0033</t>
  </si>
  <si>
    <t>Гладовић</t>
  </si>
  <si>
    <t>2009/0101</t>
  </si>
  <si>
    <t>Александров</t>
  </si>
  <si>
    <t>2009/0116</t>
  </si>
  <si>
    <t>Јовановић</t>
  </si>
  <si>
    <t>2009/0131</t>
  </si>
  <si>
    <t>2009/0234</t>
  </si>
  <si>
    <t>Марић</t>
  </si>
  <si>
    <t>2009/0390</t>
  </si>
  <si>
    <t>Атијас</t>
  </si>
  <si>
    <t>Сандра</t>
  </si>
  <si>
    <t>2009/0442</t>
  </si>
  <si>
    <t>Виторовић</t>
  </si>
  <si>
    <t>2009/0457</t>
  </si>
  <si>
    <t>Рајчић</t>
  </si>
  <si>
    <t>2010/0575</t>
  </si>
  <si>
    <t>Миличић</t>
  </si>
  <si>
    <t>IR3OS1</t>
  </si>
  <si>
    <t>2001/0465</t>
  </si>
  <si>
    <t>Штерић</t>
  </si>
  <si>
    <t>2000/0199</t>
  </si>
  <si>
    <t>Бајић</t>
  </si>
  <si>
    <t>Павле</t>
  </si>
  <si>
    <t>17h</t>
  </si>
  <si>
    <t>18h</t>
  </si>
  <si>
    <t>19h</t>
  </si>
  <si>
    <t>20h</t>
  </si>
  <si>
    <t>21h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</si>
</sst>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S1\kolokvijumi\bodovi\OS1_k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sak_studenata.xls"/>
      <sheetName val="jun 2011"/>
      <sheetName val="septembar 2011"/>
      <sheetName val="Pregled rezultata"/>
      <sheetName val="Statistika"/>
    </sheetNames>
    <sheetDataSet>
      <sheetData sheetId="0">
        <row r="2">
          <cell r="A2" t="str">
            <v>1987/0645</v>
          </cell>
          <cell r="B2" t="str">
            <v>Поповић</v>
          </cell>
          <cell r="C2" t="str">
            <v>Владица</v>
          </cell>
          <cell r="E2" t="str">
            <v>310</v>
          </cell>
          <cell r="F2">
            <v>0</v>
          </cell>
          <cell r="G2">
            <v>40</v>
          </cell>
          <cell r="H2">
            <v>0</v>
          </cell>
          <cell r="I2">
            <v>0</v>
          </cell>
          <cell r="J2">
            <v>40</v>
          </cell>
          <cell r="K2">
            <v>0</v>
          </cell>
          <cell r="L2">
            <v>0</v>
          </cell>
          <cell r="M2">
            <v>30</v>
          </cell>
          <cell r="N2">
            <v>0</v>
          </cell>
        </row>
        <row r="3">
          <cell r="A3" t="str">
            <v>1989/0002</v>
          </cell>
          <cell r="B3" t="str">
            <v>Кобиларов</v>
          </cell>
          <cell r="C3" t="str">
            <v>Лазар</v>
          </cell>
          <cell r="E3" t="str">
            <v>310</v>
          </cell>
          <cell r="F3">
            <v>0</v>
          </cell>
          <cell r="G3">
            <v>40</v>
          </cell>
          <cell r="H3">
            <v>0</v>
          </cell>
          <cell r="I3">
            <v>0</v>
          </cell>
          <cell r="J3">
            <v>40</v>
          </cell>
          <cell r="K3">
            <v>0</v>
          </cell>
          <cell r="L3">
            <v>0</v>
          </cell>
          <cell r="M3">
            <v>30</v>
          </cell>
          <cell r="N3">
            <v>0</v>
          </cell>
        </row>
        <row r="4">
          <cell r="A4" t="str">
            <v>1989/0428</v>
          </cell>
          <cell r="B4" t="str">
            <v>Лаловић</v>
          </cell>
          <cell r="C4" t="str">
            <v>Илија</v>
          </cell>
          <cell r="E4" t="str">
            <v>310</v>
          </cell>
          <cell r="F4">
            <v>0</v>
          </cell>
          <cell r="G4">
            <v>40</v>
          </cell>
          <cell r="H4">
            <v>0</v>
          </cell>
          <cell r="I4">
            <v>0</v>
          </cell>
          <cell r="J4">
            <v>40</v>
          </cell>
          <cell r="K4">
            <v>0</v>
          </cell>
          <cell r="L4">
            <v>0</v>
          </cell>
          <cell r="M4">
            <v>30</v>
          </cell>
          <cell r="N4">
            <v>0</v>
          </cell>
        </row>
        <row r="5">
          <cell r="A5" t="str">
            <v>1992/0156</v>
          </cell>
          <cell r="B5" t="str">
            <v>Поповић</v>
          </cell>
          <cell r="C5" t="str">
            <v>Иван</v>
          </cell>
          <cell r="E5" t="str">
            <v>310</v>
          </cell>
          <cell r="F5">
            <v>0</v>
          </cell>
          <cell r="G5">
            <v>40</v>
          </cell>
          <cell r="H5">
            <v>0</v>
          </cell>
          <cell r="I5">
            <v>0</v>
          </cell>
          <cell r="J5">
            <v>40</v>
          </cell>
          <cell r="K5">
            <v>0</v>
          </cell>
          <cell r="L5">
            <v>0</v>
          </cell>
          <cell r="M5">
            <v>30</v>
          </cell>
          <cell r="N5">
            <v>0</v>
          </cell>
        </row>
        <row r="6">
          <cell r="A6" t="str">
            <v>1996/0459</v>
          </cell>
          <cell r="B6" t="str">
            <v>Шобајић</v>
          </cell>
          <cell r="C6" t="str">
            <v>Владимир</v>
          </cell>
          <cell r="E6" t="str">
            <v>310</v>
          </cell>
          <cell r="F6">
            <v>0</v>
          </cell>
          <cell r="G6">
            <v>40</v>
          </cell>
          <cell r="H6">
            <v>0</v>
          </cell>
          <cell r="I6">
            <v>0</v>
          </cell>
          <cell r="J6">
            <v>40</v>
          </cell>
          <cell r="K6">
            <v>0</v>
          </cell>
          <cell r="L6">
            <v>0</v>
          </cell>
          <cell r="M6">
            <v>30</v>
          </cell>
          <cell r="N6">
            <v>0</v>
          </cell>
        </row>
        <row r="7">
          <cell r="A7" t="str">
            <v>1998/0649</v>
          </cell>
          <cell r="B7" t="str">
            <v>Урукало</v>
          </cell>
          <cell r="C7" t="str">
            <v>Милан</v>
          </cell>
          <cell r="E7" t="str">
            <v>310</v>
          </cell>
          <cell r="F7">
            <v>0</v>
          </cell>
          <cell r="G7">
            <v>40</v>
          </cell>
          <cell r="H7">
            <v>0</v>
          </cell>
          <cell r="I7">
            <v>0</v>
          </cell>
          <cell r="J7">
            <v>40</v>
          </cell>
          <cell r="K7">
            <v>0</v>
          </cell>
          <cell r="L7">
            <v>0</v>
          </cell>
          <cell r="M7">
            <v>30</v>
          </cell>
          <cell r="N7">
            <v>0</v>
          </cell>
        </row>
        <row r="8">
          <cell r="A8" t="str">
            <v>1999/0140</v>
          </cell>
          <cell r="B8" t="str">
            <v>Кнежевић</v>
          </cell>
          <cell r="C8" t="str">
            <v>Драгана</v>
          </cell>
          <cell r="E8" t="str">
            <v>310</v>
          </cell>
          <cell r="F8">
            <v>0</v>
          </cell>
          <cell r="G8">
            <v>40</v>
          </cell>
          <cell r="H8">
            <v>0</v>
          </cell>
          <cell r="I8">
            <v>0</v>
          </cell>
          <cell r="J8">
            <v>40</v>
          </cell>
          <cell r="K8">
            <v>0</v>
          </cell>
          <cell r="L8">
            <v>0</v>
          </cell>
          <cell r="M8">
            <v>30</v>
          </cell>
          <cell r="N8">
            <v>0</v>
          </cell>
        </row>
        <row r="9">
          <cell r="A9" t="str">
            <v>1999/0248</v>
          </cell>
          <cell r="B9" t="str">
            <v>Милојковић</v>
          </cell>
          <cell r="C9" t="str">
            <v>Марко</v>
          </cell>
          <cell r="F9">
            <v>10</v>
          </cell>
          <cell r="G9">
            <v>40</v>
          </cell>
          <cell r="H9">
            <v>3.75</v>
          </cell>
          <cell r="I9">
            <v>17</v>
          </cell>
          <cell r="J9">
            <v>40</v>
          </cell>
          <cell r="K9">
            <v>6.375</v>
          </cell>
          <cell r="L9">
            <v>0</v>
          </cell>
          <cell r="M9">
            <v>30</v>
          </cell>
          <cell r="N9">
            <v>0</v>
          </cell>
        </row>
        <row r="10">
          <cell r="A10" t="str">
            <v>1999/0768</v>
          </cell>
          <cell r="B10" t="str">
            <v>Сокић</v>
          </cell>
          <cell r="C10" t="str">
            <v>Сунчана</v>
          </cell>
          <cell r="E10" t="str">
            <v>310</v>
          </cell>
          <cell r="F10">
            <v>0</v>
          </cell>
          <cell r="G10">
            <v>40</v>
          </cell>
          <cell r="H10">
            <v>0</v>
          </cell>
          <cell r="I10">
            <v>0</v>
          </cell>
          <cell r="J10">
            <v>40</v>
          </cell>
          <cell r="K10">
            <v>0</v>
          </cell>
          <cell r="L10">
            <v>0</v>
          </cell>
          <cell r="M10">
            <v>30</v>
          </cell>
          <cell r="N10">
            <v>0</v>
          </cell>
        </row>
        <row r="11">
          <cell r="A11" t="str">
            <v>1999/0837</v>
          </cell>
          <cell r="B11" t="str">
            <v>Милутиновић</v>
          </cell>
          <cell r="C11" t="str">
            <v>Југослав</v>
          </cell>
          <cell r="E11" t="str">
            <v>310</v>
          </cell>
          <cell r="F11">
            <v>0</v>
          </cell>
          <cell r="G11">
            <v>40</v>
          </cell>
          <cell r="H11">
            <v>0</v>
          </cell>
          <cell r="I11">
            <v>0</v>
          </cell>
          <cell r="J11">
            <v>40</v>
          </cell>
          <cell r="K11">
            <v>0</v>
          </cell>
          <cell r="L11">
            <v>0</v>
          </cell>
          <cell r="M11">
            <v>30</v>
          </cell>
          <cell r="N11">
            <v>0</v>
          </cell>
        </row>
        <row r="12">
          <cell r="A12" t="str">
            <v>2000/0073</v>
          </cell>
          <cell r="B12" t="str">
            <v>Хиршл</v>
          </cell>
          <cell r="C12" t="str">
            <v>Александар</v>
          </cell>
          <cell r="E12" t="str">
            <v>310</v>
          </cell>
          <cell r="F12">
            <v>0</v>
          </cell>
          <cell r="G12">
            <v>40</v>
          </cell>
          <cell r="H12">
            <v>0</v>
          </cell>
          <cell r="I12">
            <v>0</v>
          </cell>
          <cell r="J12">
            <v>40</v>
          </cell>
          <cell r="K12">
            <v>0</v>
          </cell>
          <cell r="L12">
            <v>0</v>
          </cell>
          <cell r="M12">
            <v>30</v>
          </cell>
          <cell r="N12">
            <v>0</v>
          </cell>
        </row>
        <row r="13">
          <cell r="A13" t="str">
            <v>2000/0099</v>
          </cell>
          <cell r="B13" t="str">
            <v>Аћимовић</v>
          </cell>
          <cell r="C13" t="str">
            <v>Маријана</v>
          </cell>
          <cell r="E13" t="str">
            <v>310</v>
          </cell>
          <cell r="F13">
            <v>0</v>
          </cell>
          <cell r="G13">
            <v>40</v>
          </cell>
          <cell r="H13">
            <v>0</v>
          </cell>
          <cell r="I13">
            <v>0</v>
          </cell>
          <cell r="J13">
            <v>40</v>
          </cell>
          <cell r="K13">
            <v>0</v>
          </cell>
          <cell r="L13">
            <v>0</v>
          </cell>
          <cell r="M13">
            <v>30</v>
          </cell>
          <cell r="N13">
            <v>0</v>
          </cell>
        </row>
        <row r="14">
          <cell r="A14" t="str">
            <v>2000/0199</v>
          </cell>
          <cell r="B14" t="str">
            <v>Бајић</v>
          </cell>
          <cell r="C14" t="str">
            <v>Павле</v>
          </cell>
          <cell r="F14">
            <v>26</v>
          </cell>
          <cell r="G14">
            <v>40</v>
          </cell>
          <cell r="H14">
            <v>9.75</v>
          </cell>
          <cell r="I14">
            <v>36</v>
          </cell>
          <cell r="J14">
            <v>40</v>
          </cell>
          <cell r="K14">
            <v>13.5</v>
          </cell>
          <cell r="L14">
            <v>12</v>
          </cell>
          <cell r="M14">
            <v>30</v>
          </cell>
          <cell r="N14">
            <v>4</v>
          </cell>
        </row>
        <row r="15">
          <cell r="A15" t="str">
            <v>2000/0214</v>
          </cell>
          <cell r="B15" t="str">
            <v>Васиљевић</v>
          </cell>
          <cell r="C15" t="str">
            <v>Радивоје</v>
          </cell>
          <cell r="E15" t="str">
            <v>310</v>
          </cell>
          <cell r="F15">
            <v>12</v>
          </cell>
          <cell r="G15">
            <v>40</v>
          </cell>
          <cell r="H15">
            <v>4.5</v>
          </cell>
          <cell r="I15">
            <v>25</v>
          </cell>
          <cell r="J15">
            <v>40</v>
          </cell>
          <cell r="K15">
            <v>9.375</v>
          </cell>
          <cell r="L15">
            <v>18</v>
          </cell>
          <cell r="M15">
            <v>30</v>
          </cell>
          <cell r="N15">
            <v>6</v>
          </cell>
        </row>
        <row r="16">
          <cell r="A16" t="str">
            <v>2000/0247</v>
          </cell>
          <cell r="B16" t="str">
            <v>Кнежевић</v>
          </cell>
          <cell r="C16" t="str">
            <v>Душан</v>
          </cell>
          <cell r="E16" t="str">
            <v>310</v>
          </cell>
          <cell r="F16">
            <v>0</v>
          </cell>
          <cell r="G16">
            <v>40</v>
          </cell>
          <cell r="H16">
            <v>0</v>
          </cell>
          <cell r="I16">
            <v>0</v>
          </cell>
          <cell r="J16">
            <v>40</v>
          </cell>
          <cell r="K16">
            <v>0</v>
          </cell>
          <cell r="L16">
            <v>0</v>
          </cell>
          <cell r="M16">
            <v>30</v>
          </cell>
          <cell r="N16">
            <v>0</v>
          </cell>
        </row>
        <row r="17">
          <cell r="A17" t="str">
            <v>2000/0337</v>
          </cell>
          <cell r="B17" t="str">
            <v>Смрекар</v>
          </cell>
          <cell r="C17" t="str">
            <v>Рико</v>
          </cell>
          <cell r="E17" t="str">
            <v>310</v>
          </cell>
          <cell r="F17">
            <v>10</v>
          </cell>
          <cell r="G17">
            <v>40</v>
          </cell>
          <cell r="H17">
            <v>3.75</v>
          </cell>
          <cell r="I17">
            <v>0</v>
          </cell>
          <cell r="J17">
            <v>40</v>
          </cell>
          <cell r="K17">
            <v>0</v>
          </cell>
          <cell r="L17">
            <v>0</v>
          </cell>
          <cell r="M17">
            <v>30</v>
          </cell>
          <cell r="N17">
            <v>0</v>
          </cell>
        </row>
        <row r="18">
          <cell r="A18" t="str">
            <v>2000/0351</v>
          </cell>
          <cell r="B18" t="str">
            <v>Сретеновић</v>
          </cell>
          <cell r="C18" t="str">
            <v>Немања</v>
          </cell>
          <cell r="E18" t="str">
            <v>310</v>
          </cell>
          <cell r="F18">
            <v>0</v>
          </cell>
          <cell r="G18">
            <v>40</v>
          </cell>
          <cell r="H18">
            <v>0</v>
          </cell>
          <cell r="I18">
            <v>0</v>
          </cell>
          <cell r="J18">
            <v>40</v>
          </cell>
          <cell r="K18">
            <v>0</v>
          </cell>
          <cell r="L18">
            <v>0</v>
          </cell>
          <cell r="M18">
            <v>30</v>
          </cell>
          <cell r="N18">
            <v>0</v>
          </cell>
        </row>
        <row r="19">
          <cell r="A19" t="str">
            <v>2000/0398</v>
          </cell>
          <cell r="B19" t="str">
            <v>Игњатов</v>
          </cell>
          <cell r="C19" t="str">
            <v>Игор</v>
          </cell>
          <cell r="E19" t="str">
            <v>310</v>
          </cell>
          <cell r="F19">
            <v>0</v>
          </cell>
          <cell r="G19">
            <v>40</v>
          </cell>
          <cell r="H19">
            <v>0</v>
          </cell>
          <cell r="I19">
            <v>0</v>
          </cell>
          <cell r="J19">
            <v>40</v>
          </cell>
          <cell r="K19">
            <v>0</v>
          </cell>
          <cell r="L19">
            <v>0</v>
          </cell>
          <cell r="M19">
            <v>30</v>
          </cell>
          <cell r="N19">
            <v>0</v>
          </cell>
        </row>
        <row r="20">
          <cell r="A20" t="str">
            <v>2000/0605</v>
          </cell>
          <cell r="B20" t="str">
            <v>Томовић</v>
          </cell>
          <cell r="C20" t="str">
            <v>Јован</v>
          </cell>
          <cell r="E20" t="str">
            <v>310</v>
          </cell>
          <cell r="F20">
            <v>0</v>
          </cell>
          <cell r="G20">
            <v>40</v>
          </cell>
          <cell r="H20">
            <v>0</v>
          </cell>
          <cell r="I20">
            <v>0</v>
          </cell>
          <cell r="J20">
            <v>40</v>
          </cell>
          <cell r="K20">
            <v>0</v>
          </cell>
          <cell r="L20">
            <v>0</v>
          </cell>
          <cell r="M20">
            <v>30</v>
          </cell>
          <cell r="N20">
            <v>0</v>
          </cell>
        </row>
        <row r="21">
          <cell r="A21" t="str">
            <v>2000/0610</v>
          </cell>
          <cell r="B21" t="str">
            <v>Јеремић</v>
          </cell>
          <cell r="C21" t="str">
            <v>Бојан</v>
          </cell>
          <cell r="E21" t="str">
            <v>310</v>
          </cell>
          <cell r="F21">
            <v>0</v>
          </cell>
          <cell r="G21">
            <v>40</v>
          </cell>
          <cell r="H21">
            <v>0</v>
          </cell>
          <cell r="I21">
            <v>0</v>
          </cell>
          <cell r="J21">
            <v>40</v>
          </cell>
          <cell r="K21">
            <v>0</v>
          </cell>
          <cell r="L21">
            <v>0</v>
          </cell>
          <cell r="M21">
            <v>30</v>
          </cell>
          <cell r="N21">
            <v>0</v>
          </cell>
        </row>
        <row r="22">
          <cell r="A22" t="str">
            <v>2001/0057</v>
          </cell>
          <cell r="B22" t="str">
            <v>Безмаревић</v>
          </cell>
          <cell r="C22" t="str">
            <v>Срђа</v>
          </cell>
          <cell r="E22" t="str">
            <v>310</v>
          </cell>
          <cell r="F22">
            <v>0</v>
          </cell>
          <cell r="G22">
            <v>40</v>
          </cell>
          <cell r="H22">
            <v>0</v>
          </cell>
          <cell r="I22">
            <v>0</v>
          </cell>
          <cell r="J22">
            <v>40</v>
          </cell>
          <cell r="K22">
            <v>0</v>
          </cell>
          <cell r="L22">
            <v>0</v>
          </cell>
          <cell r="M22">
            <v>30</v>
          </cell>
          <cell r="N22">
            <v>0</v>
          </cell>
        </row>
        <row r="23">
          <cell r="A23" t="str">
            <v>2001/0097</v>
          </cell>
          <cell r="B23" t="str">
            <v>Карановић</v>
          </cell>
          <cell r="C23" t="str">
            <v>Никола</v>
          </cell>
          <cell r="E23" t="str">
            <v>310</v>
          </cell>
          <cell r="F23">
            <v>0</v>
          </cell>
          <cell r="G23">
            <v>40</v>
          </cell>
          <cell r="H23">
            <v>0</v>
          </cell>
          <cell r="I23">
            <v>0</v>
          </cell>
          <cell r="J23">
            <v>40</v>
          </cell>
          <cell r="K23">
            <v>0</v>
          </cell>
          <cell r="L23">
            <v>0</v>
          </cell>
          <cell r="M23">
            <v>30</v>
          </cell>
          <cell r="N23">
            <v>0</v>
          </cell>
        </row>
        <row r="24">
          <cell r="A24" t="str">
            <v>2001/0163</v>
          </cell>
          <cell r="B24" t="str">
            <v>Петровић</v>
          </cell>
          <cell r="C24" t="str">
            <v>Нинослав</v>
          </cell>
          <cell r="E24" t="str">
            <v>65</v>
          </cell>
          <cell r="F24">
            <v>27</v>
          </cell>
          <cell r="G24">
            <v>40</v>
          </cell>
          <cell r="H24">
            <v>10.125</v>
          </cell>
          <cell r="I24">
            <v>37</v>
          </cell>
          <cell r="J24">
            <v>40</v>
          </cell>
          <cell r="K24">
            <v>13.875</v>
          </cell>
          <cell r="L24">
            <v>0</v>
          </cell>
          <cell r="M24">
            <v>30</v>
          </cell>
          <cell r="N24">
            <v>0</v>
          </cell>
        </row>
        <row r="25">
          <cell r="A25" t="str">
            <v>2001/0243</v>
          </cell>
          <cell r="B25" t="str">
            <v>Матовић</v>
          </cell>
          <cell r="C25" t="str">
            <v>Ивана</v>
          </cell>
          <cell r="E25" t="str">
            <v>310</v>
          </cell>
          <cell r="F25">
            <v>0</v>
          </cell>
          <cell r="G25">
            <v>40</v>
          </cell>
          <cell r="H25">
            <v>0</v>
          </cell>
          <cell r="I25">
            <v>0</v>
          </cell>
          <cell r="J25">
            <v>40</v>
          </cell>
          <cell r="K25">
            <v>0</v>
          </cell>
          <cell r="L25">
            <v>0</v>
          </cell>
          <cell r="M25">
            <v>30</v>
          </cell>
          <cell r="N25">
            <v>0</v>
          </cell>
        </row>
        <row r="26">
          <cell r="A26" t="str">
            <v>2001/0256</v>
          </cell>
          <cell r="B26" t="str">
            <v>Ђерић</v>
          </cell>
          <cell r="C26" t="str">
            <v>Милош</v>
          </cell>
          <cell r="E26" t="str">
            <v>310</v>
          </cell>
          <cell r="F26">
            <v>0</v>
          </cell>
          <cell r="G26">
            <v>40</v>
          </cell>
          <cell r="H26">
            <v>0</v>
          </cell>
          <cell r="I26">
            <v>0</v>
          </cell>
          <cell r="J26">
            <v>40</v>
          </cell>
          <cell r="K26">
            <v>0</v>
          </cell>
          <cell r="L26">
            <v>0</v>
          </cell>
          <cell r="M26">
            <v>30</v>
          </cell>
          <cell r="N26">
            <v>0</v>
          </cell>
        </row>
        <row r="27">
          <cell r="A27" t="str">
            <v>2001/0351</v>
          </cell>
          <cell r="B27" t="str">
            <v>Лукић</v>
          </cell>
          <cell r="C27" t="str">
            <v>Ненад</v>
          </cell>
          <cell r="E27" t="str">
            <v>56</v>
          </cell>
          <cell r="F27">
            <v>11</v>
          </cell>
          <cell r="G27">
            <v>40</v>
          </cell>
          <cell r="H27">
            <v>4.125</v>
          </cell>
          <cell r="I27">
            <v>24</v>
          </cell>
          <cell r="J27">
            <v>40</v>
          </cell>
          <cell r="K27">
            <v>9</v>
          </cell>
          <cell r="L27">
            <v>0</v>
          </cell>
          <cell r="M27">
            <v>30</v>
          </cell>
          <cell r="N27">
            <v>0</v>
          </cell>
        </row>
        <row r="28">
          <cell r="A28" t="str">
            <v>2001/0465</v>
          </cell>
          <cell r="B28" t="str">
            <v>Штерић</v>
          </cell>
          <cell r="C28" t="str">
            <v>Никола</v>
          </cell>
          <cell r="F28">
            <v>8</v>
          </cell>
          <cell r="G28">
            <v>40</v>
          </cell>
          <cell r="H28">
            <v>3</v>
          </cell>
          <cell r="I28">
            <v>17</v>
          </cell>
          <cell r="J28">
            <v>40</v>
          </cell>
          <cell r="K28">
            <v>6.375</v>
          </cell>
          <cell r="L28">
            <v>2</v>
          </cell>
          <cell r="M28">
            <v>30</v>
          </cell>
          <cell r="N28">
            <v>0.6666666666666666</v>
          </cell>
        </row>
        <row r="29">
          <cell r="A29" t="str">
            <v>2001/9008</v>
          </cell>
          <cell r="B29" t="str">
            <v>Ђуровић</v>
          </cell>
          <cell r="C29" t="str">
            <v>Тијана</v>
          </cell>
          <cell r="E29" t="str">
            <v>310</v>
          </cell>
          <cell r="F29">
            <v>0</v>
          </cell>
          <cell r="G29">
            <v>40</v>
          </cell>
          <cell r="H29">
            <v>0</v>
          </cell>
          <cell r="I29">
            <v>0</v>
          </cell>
          <cell r="J29">
            <v>40</v>
          </cell>
          <cell r="K29">
            <v>0</v>
          </cell>
          <cell r="L29">
            <v>0</v>
          </cell>
          <cell r="M29">
            <v>30</v>
          </cell>
          <cell r="N29">
            <v>0</v>
          </cell>
        </row>
        <row r="30">
          <cell r="A30" t="str">
            <v>2002/0025</v>
          </cell>
          <cell r="B30" t="str">
            <v>Танчић</v>
          </cell>
          <cell r="C30" t="str">
            <v>Богдан</v>
          </cell>
          <cell r="E30" t="str">
            <v>310</v>
          </cell>
          <cell r="F30">
            <v>10</v>
          </cell>
          <cell r="G30">
            <v>40</v>
          </cell>
          <cell r="H30">
            <v>3.75</v>
          </cell>
          <cell r="I30">
            <v>22</v>
          </cell>
          <cell r="J30">
            <v>40</v>
          </cell>
          <cell r="K30">
            <v>8.25</v>
          </cell>
          <cell r="L30">
            <v>0</v>
          </cell>
          <cell r="M30">
            <v>30</v>
          </cell>
          <cell r="N30">
            <v>0</v>
          </cell>
        </row>
        <row r="31">
          <cell r="A31" t="str">
            <v>2002/0138</v>
          </cell>
          <cell r="B31" t="str">
            <v>Свилар</v>
          </cell>
          <cell r="C31" t="str">
            <v>Илија</v>
          </cell>
          <cell r="E31" t="str">
            <v>310</v>
          </cell>
          <cell r="F31">
            <v>0</v>
          </cell>
          <cell r="G31">
            <v>40</v>
          </cell>
          <cell r="H31">
            <v>0</v>
          </cell>
          <cell r="I31">
            <v>0</v>
          </cell>
          <cell r="J31">
            <v>40</v>
          </cell>
          <cell r="K31">
            <v>0</v>
          </cell>
          <cell r="L31">
            <v>0</v>
          </cell>
          <cell r="M31">
            <v>30</v>
          </cell>
          <cell r="N31">
            <v>0</v>
          </cell>
        </row>
        <row r="32">
          <cell r="A32" t="str">
            <v>2002/0237</v>
          </cell>
          <cell r="B32" t="str">
            <v>Пљоскар</v>
          </cell>
          <cell r="C32" t="str">
            <v>Немања</v>
          </cell>
          <cell r="E32" t="str">
            <v>310</v>
          </cell>
          <cell r="F32">
            <v>0</v>
          </cell>
          <cell r="G32">
            <v>40</v>
          </cell>
          <cell r="H32">
            <v>0</v>
          </cell>
          <cell r="I32">
            <v>0</v>
          </cell>
          <cell r="J32">
            <v>40</v>
          </cell>
          <cell r="K32">
            <v>0</v>
          </cell>
          <cell r="L32">
            <v>0</v>
          </cell>
          <cell r="M32">
            <v>30</v>
          </cell>
          <cell r="N32">
            <v>0</v>
          </cell>
        </row>
        <row r="33">
          <cell r="A33" t="str">
            <v>2002/0312</v>
          </cell>
          <cell r="B33" t="str">
            <v>Станаћев</v>
          </cell>
          <cell r="C33" t="str">
            <v>Слободан</v>
          </cell>
          <cell r="E33" t="str">
            <v>310</v>
          </cell>
          <cell r="F33">
            <v>0</v>
          </cell>
          <cell r="G33">
            <v>40</v>
          </cell>
          <cell r="H33">
            <v>0</v>
          </cell>
          <cell r="I33">
            <v>0</v>
          </cell>
          <cell r="J33">
            <v>40</v>
          </cell>
          <cell r="K33">
            <v>0</v>
          </cell>
          <cell r="L33">
            <v>0</v>
          </cell>
          <cell r="M33">
            <v>30</v>
          </cell>
          <cell r="N33">
            <v>0</v>
          </cell>
        </row>
        <row r="34">
          <cell r="A34" t="str">
            <v>2002/0417</v>
          </cell>
          <cell r="B34" t="str">
            <v>Ковачевић</v>
          </cell>
          <cell r="C34" t="str">
            <v>Мирјана</v>
          </cell>
          <cell r="E34" t="str">
            <v>310</v>
          </cell>
          <cell r="F34">
            <v>17</v>
          </cell>
          <cell r="G34">
            <v>40</v>
          </cell>
          <cell r="H34">
            <v>6.375</v>
          </cell>
          <cell r="I34">
            <v>10</v>
          </cell>
          <cell r="J34">
            <v>40</v>
          </cell>
          <cell r="K34">
            <v>3.75</v>
          </cell>
          <cell r="L34">
            <v>0</v>
          </cell>
          <cell r="M34">
            <v>30</v>
          </cell>
          <cell r="N34">
            <v>0</v>
          </cell>
        </row>
        <row r="35">
          <cell r="A35" t="str">
            <v>2002/0424</v>
          </cell>
          <cell r="B35" t="str">
            <v>Пејовић</v>
          </cell>
          <cell r="C35" t="str">
            <v>Никола</v>
          </cell>
          <cell r="E35" t="str">
            <v>310</v>
          </cell>
          <cell r="F35">
            <v>0</v>
          </cell>
          <cell r="G35">
            <v>40</v>
          </cell>
          <cell r="H35">
            <v>0</v>
          </cell>
          <cell r="I35">
            <v>0</v>
          </cell>
          <cell r="J35">
            <v>40</v>
          </cell>
          <cell r="K35">
            <v>0</v>
          </cell>
          <cell r="L35">
            <v>0</v>
          </cell>
          <cell r="M35">
            <v>30</v>
          </cell>
          <cell r="N35">
            <v>0</v>
          </cell>
        </row>
        <row r="36">
          <cell r="A36" t="str">
            <v>2002/0447</v>
          </cell>
          <cell r="B36" t="str">
            <v>Васић</v>
          </cell>
          <cell r="C36" t="str">
            <v>Милан</v>
          </cell>
          <cell r="E36" t="str">
            <v>311</v>
          </cell>
          <cell r="F36">
            <v>10</v>
          </cell>
          <cell r="G36">
            <v>40</v>
          </cell>
          <cell r="H36">
            <v>3.75</v>
          </cell>
          <cell r="I36">
            <v>11</v>
          </cell>
          <cell r="J36">
            <v>40</v>
          </cell>
          <cell r="K36">
            <v>4.125</v>
          </cell>
          <cell r="L36">
            <v>15</v>
          </cell>
          <cell r="M36">
            <v>30</v>
          </cell>
          <cell r="N36">
            <v>5</v>
          </cell>
        </row>
        <row r="37">
          <cell r="A37" t="str">
            <v>2002/0448</v>
          </cell>
          <cell r="B37" t="str">
            <v>Њежић</v>
          </cell>
          <cell r="C37" t="str">
            <v>Марко</v>
          </cell>
          <cell r="E37" t="str">
            <v>311</v>
          </cell>
          <cell r="F37">
            <v>0</v>
          </cell>
          <cell r="G37">
            <v>40</v>
          </cell>
          <cell r="H37">
            <v>0</v>
          </cell>
          <cell r="I37">
            <v>0</v>
          </cell>
          <cell r="J37">
            <v>40</v>
          </cell>
          <cell r="K37">
            <v>0</v>
          </cell>
          <cell r="L37">
            <v>0</v>
          </cell>
          <cell r="M37">
            <v>30</v>
          </cell>
          <cell r="N37">
            <v>0</v>
          </cell>
        </row>
        <row r="38">
          <cell r="A38" t="str">
            <v>2003/0271</v>
          </cell>
          <cell r="B38" t="str">
            <v>Малопарац</v>
          </cell>
          <cell r="C38" t="str">
            <v>Драгослав</v>
          </cell>
          <cell r="E38" t="str">
            <v>311</v>
          </cell>
          <cell r="F38">
            <v>0</v>
          </cell>
          <cell r="G38">
            <v>40</v>
          </cell>
          <cell r="H38">
            <v>0</v>
          </cell>
          <cell r="I38">
            <v>0</v>
          </cell>
          <cell r="J38">
            <v>40</v>
          </cell>
          <cell r="K38">
            <v>0</v>
          </cell>
          <cell r="L38">
            <v>0</v>
          </cell>
          <cell r="M38">
            <v>30</v>
          </cell>
          <cell r="N38">
            <v>0</v>
          </cell>
        </row>
        <row r="39">
          <cell r="A39" t="str">
            <v>2003/0356</v>
          </cell>
          <cell r="B39" t="str">
            <v>Вуловић</v>
          </cell>
          <cell r="C39" t="str">
            <v>Иван</v>
          </cell>
          <cell r="E39" t="str">
            <v>311</v>
          </cell>
          <cell r="F39">
            <v>0</v>
          </cell>
          <cell r="G39">
            <v>40</v>
          </cell>
          <cell r="H39">
            <v>0</v>
          </cell>
          <cell r="I39">
            <v>0</v>
          </cell>
          <cell r="J39">
            <v>40</v>
          </cell>
          <cell r="K39">
            <v>0</v>
          </cell>
          <cell r="L39">
            <v>0</v>
          </cell>
          <cell r="M39">
            <v>30</v>
          </cell>
          <cell r="N39">
            <v>0</v>
          </cell>
        </row>
        <row r="40">
          <cell r="A40" t="str">
            <v>2003/0382</v>
          </cell>
          <cell r="B40" t="str">
            <v>Поповић</v>
          </cell>
          <cell r="C40" t="str">
            <v>Никола</v>
          </cell>
          <cell r="E40" t="str">
            <v>311</v>
          </cell>
          <cell r="F40">
            <v>0</v>
          </cell>
          <cell r="G40">
            <v>40</v>
          </cell>
          <cell r="H40">
            <v>0</v>
          </cell>
          <cell r="I40">
            <v>0</v>
          </cell>
          <cell r="J40">
            <v>40</v>
          </cell>
          <cell r="K40">
            <v>0</v>
          </cell>
          <cell r="L40">
            <v>0</v>
          </cell>
          <cell r="M40">
            <v>30</v>
          </cell>
          <cell r="N40">
            <v>0</v>
          </cell>
        </row>
        <row r="41">
          <cell r="A41" t="str">
            <v>2003/0429</v>
          </cell>
          <cell r="B41" t="str">
            <v>Брадић</v>
          </cell>
          <cell r="C41" t="str">
            <v>Немања</v>
          </cell>
          <cell r="E41" t="str">
            <v>311</v>
          </cell>
          <cell r="F41">
            <v>5</v>
          </cell>
          <cell r="G41">
            <v>40</v>
          </cell>
          <cell r="H41">
            <v>1.875</v>
          </cell>
          <cell r="I41">
            <v>22</v>
          </cell>
          <cell r="J41">
            <v>40</v>
          </cell>
          <cell r="K41">
            <v>8.25</v>
          </cell>
          <cell r="L41">
            <v>9</v>
          </cell>
          <cell r="M41">
            <v>30</v>
          </cell>
          <cell r="N41">
            <v>3</v>
          </cell>
        </row>
        <row r="42">
          <cell r="A42" t="str">
            <v>2003/0440</v>
          </cell>
          <cell r="B42" t="str">
            <v>Станковић</v>
          </cell>
          <cell r="C42" t="str">
            <v>Иван</v>
          </cell>
          <cell r="E42" t="str">
            <v>311</v>
          </cell>
          <cell r="F42">
            <v>0</v>
          </cell>
          <cell r="G42">
            <v>40</v>
          </cell>
          <cell r="H42">
            <v>0</v>
          </cell>
          <cell r="I42">
            <v>0</v>
          </cell>
          <cell r="J42">
            <v>40</v>
          </cell>
          <cell r="K42">
            <v>0</v>
          </cell>
          <cell r="L42">
            <v>0</v>
          </cell>
          <cell r="M42">
            <v>30</v>
          </cell>
          <cell r="N42">
            <v>0</v>
          </cell>
        </row>
        <row r="43">
          <cell r="A43" t="str">
            <v>2003/0491</v>
          </cell>
          <cell r="B43" t="str">
            <v>Мандић</v>
          </cell>
          <cell r="C43" t="str">
            <v>Игор</v>
          </cell>
          <cell r="E43" t="str">
            <v>311</v>
          </cell>
          <cell r="F43">
            <v>0</v>
          </cell>
          <cell r="G43">
            <v>40</v>
          </cell>
          <cell r="H43">
            <v>0</v>
          </cell>
          <cell r="I43">
            <v>0</v>
          </cell>
          <cell r="J43">
            <v>40</v>
          </cell>
          <cell r="K43">
            <v>0</v>
          </cell>
          <cell r="L43">
            <v>0</v>
          </cell>
          <cell r="M43">
            <v>30</v>
          </cell>
          <cell r="N43">
            <v>0</v>
          </cell>
        </row>
        <row r="44">
          <cell r="A44" t="str">
            <v>2003/0492</v>
          </cell>
          <cell r="B44" t="str">
            <v>Нешовић</v>
          </cell>
          <cell r="C44" t="str">
            <v>Никола</v>
          </cell>
          <cell r="E44" t="str">
            <v>311</v>
          </cell>
          <cell r="F44">
            <v>0</v>
          </cell>
          <cell r="G44">
            <v>40</v>
          </cell>
          <cell r="H44">
            <v>0</v>
          </cell>
          <cell r="I44">
            <v>0</v>
          </cell>
          <cell r="J44">
            <v>40</v>
          </cell>
          <cell r="K44">
            <v>0</v>
          </cell>
          <cell r="L44">
            <v>0</v>
          </cell>
          <cell r="M44">
            <v>30</v>
          </cell>
          <cell r="N44">
            <v>0</v>
          </cell>
        </row>
        <row r="45">
          <cell r="A45" t="str">
            <v>2004/0013</v>
          </cell>
          <cell r="B45" t="str">
            <v>Шуља</v>
          </cell>
          <cell r="C45" t="str">
            <v>Драган</v>
          </cell>
          <cell r="E45" t="str">
            <v>311</v>
          </cell>
          <cell r="F45">
            <v>10</v>
          </cell>
          <cell r="G45">
            <v>40</v>
          </cell>
          <cell r="H45">
            <v>3.75</v>
          </cell>
          <cell r="I45">
            <v>17</v>
          </cell>
          <cell r="J45">
            <v>40</v>
          </cell>
          <cell r="K45">
            <v>6.375</v>
          </cell>
          <cell r="L45">
            <v>9</v>
          </cell>
          <cell r="M45">
            <v>30</v>
          </cell>
          <cell r="N45">
            <v>3</v>
          </cell>
        </row>
        <row r="46">
          <cell r="A46" t="str">
            <v>2004/0083</v>
          </cell>
          <cell r="B46" t="str">
            <v>Ерленвајн</v>
          </cell>
          <cell r="C46" t="str">
            <v>Иван</v>
          </cell>
          <cell r="E46" t="str">
            <v>311</v>
          </cell>
          <cell r="F46">
            <v>10</v>
          </cell>
          <cell r="G46">
            <v>40</v>
          </cell>
          <cell r="H46">
            <v>3.75</v>
          </cell>
          <cell r="I46">
            <v>14</v>
          </cell>
          <cell r="J46">
            <v>40</v>
          </cell>
          <cell r="K46">
            <v>5.25</v>
          </cell>
          <cell r="L46">
            <v>4</v>
          </cell>
          <cell r="M46">
            <v>30</v>
          </cell>
          <cell r="N46">
            <v>1.3333333333333333</v>
          </cell>
        </row>
        <row r="47">
          <cell r="A47" t="str">
            <v>2004/0217</v>
          </cell>
          <cell r="B47" t="str">
            <v>Сергијевић</v>
          </cell>
          <cell r="C47" t="str">
            <v>Борис</v>
          </cell>
          <cell r="E47" t="str">
            <v>311</v>
          </cell>
          <cell r="F47">
            <v>0</v>
          </cell>
          <cell r="G47">
            <v>40</v>
          </cell>
          <cell r="H47">
            <v>0</v>
          </cell>
          <cell r="I47">
            <v>0</v>
          </cell>
          <cell r="J47">
            <v>40</v>
          </cell>
          <cell r="K47">
            <v>0</v>
          </cell>
          <cell r="L47">
            <v>0</v>
          </cell>
          <cell r="M47">
            <v>30</v>
          </cell>
          <cell r="N47">
            <v>0</v>
          </cell>
        </row>
        <row r="48">
          <cell r="A48" t="str">
            <v>2004/0246</v>
          </cell>
          <cell r="B48" t="str">
            <v>Петровић</v>
          </cell>
          <cell r="C48" t="str">
            <v>Александар</v>
          </cell>
          <cell r="E48" t="str">
            <v>311</v>
          </cell>
          <cell r="F48">
            <v>17</v>
          </cell>
          <cell r="G48">
            <v>40</v>
          </cell>
          <cell r="H48">
            <v>6.375</v>
          </cell>
          <cell r="I48">
            <v>4</v>
          </cell>
          <cell r="J48">
            <v>40</v>
          </cell>
          <cell r="K48">
            <v>1.5</v>
          </cell>
          <cell r="L48">
            <v>9</v>
          </cell>
          <cell r="M48">
            <v>30</v>
          </cell>
          <cell r="N48">
            <v>3</v>
          </cell>
        </row>
        <row r="49">
          <cell r="A49" t="str">
            <v>2004/0253</v>
          </cell>
          <cell r="B49" t="str">
            <v>Ђокић</v>
          </cell>
          <cell r="C49" t="str">
            <v>Бранислав</v>
          </cell>
          <cell r="E49" t="str">
            <v>311</v>
          </cell>
          <cell r="F49">
            <v>0</v>
          </cell>
          <cell r="G49">
            <v>40</v>
          </cell>
          <cell r="H49">
            <v>0</v>
          </cell>
          <cell r="I49">
            <v>0</v>
          </cell>
          <cell r="J49">
            <v>40</v>
          </cell>
          <cell r="K49">
            <v>0</v>
          </cell>
          <cell r="L49">
            <v>0</v>
          </cell>
          <cell r="M49">
            <v>30</v>
          </cell>
          <cell r="N49">
            <v>0</v>
          </cell>
        </row>
        <row r="50">
          <cell r="A50" t="str">
            <v>2004/0286</v>
          </cell>
          <cell r="B50" t="str">
            <v>Бикић</v>
          </cell>
          <cell r="C50" t="str">
            <v>Никола</v>
          </cell>
          <cell r="E50" t="str">
            <v>311</v>
          </cell>
          <cell r="F50">
            <v>0</v>
          </cell>
          <cell r="G50">
            <v>40</v>
          </cell>
          <cell r="H50">
            <v>0</v>
          </cell>
          <cell r="I50">
            <v>0</v>
          </cell>
          <cell r="J50">
            <v>40</v>
          </cell>
          <cell r="K50">
            <v>0</v>
          </cell>
          <cell r="L50">
            <v>0</v>
          </cell>
          <cell r="M50">
            <v>30</v>
          </cell>
          <cell r="N50">
            <v>0</v>
          </cell>
        </row>
        <row r="51">
          <cell r="A51" t="str">
            <v>2004/0302</v>
          </cell>
          <cell r="B51" t="str">
            <v>Јовичић</v>
          </cell>
          <cell r="C51" t="str">
            <v>Михаило</v>
          </cell>
          <cell r="E51" t="str">
            <v>311</v>
          </cell>
          <cell r="F51">
            <v>0</v>
          </cell>
          <cell r="G51">
            <v>40</v>
          </cell>
          <cell r="H51">
            <v>0</v>
          </cell>
          <cell r="I51">
            <v>0</v>
          </cell>
          <cell r="J51">
            <v>40</v>
          </cell>
          <cell r="K51">
            <v>0</v>
          </cell>
          <cell r="L51">
            <v>0</v>
          </cell>
          <cell r="M51">
            <v>30</v>
          </cell>
          <cell r="N51">
            <v>0</v>
          </cell>
        </row>
        <row r="52">
          <cell r="A52" t="str">
            <v>2004/0334</v>
          </cell>
          <cell r="B52" t="str">
            <v>Василов</v>
          </cell>
          <cell r="C52" t="str">
            <v>Александар</v>
          </cell>
          <cell r="E52" t="str">
            <v>311</v>
          </cell>
          <cell r="F52">
            <v>0</v>
          </cell>
          <cell r="G52">
            <v>40</v>
          </cell>
          <cell r="H52">
            <v>0</v>
          </cell>
          <cell r="I52">
            <v>0</v>
          </cell>
          <cell r="J52">
            <v>40</v>
          </cell>
          <cell r="K52">
            <v>0</v>
          </cell>
          <cell r="L52">
            <v>0</v>
          </cell>
          <cell r="M52">
            <v>30</v>
          </cell>
          <cell r="N52">
            <v>0</v>
          </cell>
        </row>
        <row r="53">
          <cell r="A53" t="str">
            <v>2004/0352</v>
          </cell>
          <cell r="B53" t="str">
            <v>Ћириловић</v>
          </cell>
          <cell r="C53" t="str">
            <v>Дејан</v>
          </cell>
          <cell r="E53" t="str">
            <v>311</v>
          </cell>
          <cell r="F53">
            <v>0</v>
          </cell>
          <cell r="G53">
            <v>40</v>
          </cell>
          <cell r="H53">
            <v>0</v>
          </cell>
          <cell r="I53">
            <v>0</v>
          </cell>
          <cell r="J53">
            <v>40</v>
          </cell>
          <cell r="K53">
            <v>0</v>
          </cell>
          <cell r="L53">
            <v>0</v>
          </cell>
          <cell r="M53">
            <v>30</v>
          </cell>
          <cell r="N53">
            <v>0</v>
          </cell>
        </row>
        <row r="54">
          <cell r="A54" t="str">
            <v>2004/0376</v>
          </cell>
          <cell r="B54" t="str">
            <v>Шешић</v>
          </cell>
          <cell r="C54" t="str">
            <v>Душан</v>
          </cell>
          <cell r="E54" t="str">
            <v>311</v>
          </cell>
          <cell r="F54">
            <v>0</v>
          </cell>
          <cell r="G54">
            <v>40</v>
          </cell>
          <cell r="H54">
            <v>0</v>
          </cell>
          <cell r="I54">
            <v>0</v>
          </cell>
          <cell r="J54">
            <v>40</v>
          </cell>
          <cell r="K54">
            <v>0</v>
          </cell>
          <cell r="L54">
            <v>0</v>
          </cell>
          <cell r="M54">
            <v>30</v>
          </cell>
          <cell r="N54">
            <v>0</v>
          </cell>
        </row>
        <row r="55">
          <cell r="A55" t="str">
            <v>2004/0400</v>
          </cell>
          <cell r="B55" t="str">
            <v>Милосављевић</v>
          </cell>
          <cell r="C55" t="str">
            <v>Вељко</v>
          </cell>
          <cell r="E55" t="str">
            <v>311</v>
          </cell>
          <cell r="F55">
            <v>0</v>
          </cell>
          <cell r="G55">
            <v>40</v>
          </cell>
          <cell r="H55">
            <v>0</v>
          </cell>
          <cell r="I55">
            <v>0</v>
          </cell>
          <cell r="J55">
            <v>40</v>
          </cell>
          <cell r="K55">
            <v>0</v>
          </cell>
          <cell r="L55">
            <v>0</v>
          </cell>
          <cell r="M55">
            <v>30</v>
          </cell>
          <cell r="N55">
            <v>0</v>
          </cell>
        </row>
        <row r="56">
          <cell r="A56" t="str">
            <v>2004/0401</v>
          </cell>
          <cell r="B56" t="str">
            <v>Тешановић</v>
          </cell>
          <cell r="C56" t="str">
            <v>Јана</v>
          </cell>
          <cell r="E56" t="str">
            <v>57</v>
          </cell>
          <cell r="F56">
            <v>0</v>
          </cell>
          <cell r="G56">
            <v>40</v>
          </cell>
          <cell r="H56">
            <v>0</v>
          </cell>
          <cell r="I56">
            <v>0</v>
          </cell>
          <cell r="J56">
            <v>40</v>
          </cell>
          <cell r="K56">
            <v>0</v>
          </cell>
          <cell r="L56">
            <v>0</v>
          </cell>
          <cell r="M56">
            <v>30</v>
          </cell>
          <cell r="N56">
            <v>0</v>
          </cell>
        </row>
        <row r="57">
          <cell r="A57" t="str">
            <v>2004/0406</v>
          </cell>
          <cell r="B57" t="str">
            <v>Стевић</v>
          </cell>
          <cell r="C57" t="str">
            <v>Предраг</v>
          </cell>
          <cell r="E57" t="str">
            <v>57</v>
          </cell>
          <cell r="F57">
            <v>0</v>
          </cell>
          <cell r="G57">
            <v>40</v>
          </cell>
          <cell r="H57">
            <v>0</v>
          </cell>
          <cell r="I57">
            <v>0</v>
          </cell>
          <cell r="J57">
            <v>40</v>
          </cell>
          <cell r="K57">
            <v>0</v>
          </cell>
          <cell r="L57">
            <v>0</v>
          </cell>
          <cell r="M57">
            <v>30</v>
          </cell>
          <cell r="N57">
            <v>0</v>
          </cell>
        </row>
        <row r="58">
          <cell r="A58" t="str">
            <v>2004/0458</v>
          </cell>
          <cell r="B58" t="str">
            <v>Симчески</v>
          </cell>
          <cell r="C58" t="str">
            <v>Филип</v>
          </cell>
          <cell r="E58" t="str">
            <v>57</v>
          </cell>
          <cell r="F58">
            <v>0</v>
          </cell>
          <cell r="G58">
            <v>40</v>
          </cell>
          <cell r="H58">
            <v>0</v>
          </cell>
          <cell r="I58">
            <v>0</v>
          </cell>
          <cell r="J58">
            <v>40</v>
          </cell>
          <cell r="K58">
            <v>0</v>
          </cell>
          <cell r="L58">
            <v>0</v>
          </cell>
          <cell r="M58">
            <v>30</v>
          </cell>
          <cell r="N58">
            <v>0</v>
          </cell>
        </row>
        <row r="59">
          <cell r="A59" t="str">
            <v>2004/0465</v>
          </cell>
          <cell r="B59" t="str">
            <v>Јакоб</v>
          </cell>
          <cell r="C59" t="str">
            <v>Алојз</v>
          </cell>
          <cell r="E59" t="str">
            <v>57</v>
          </cell>
          <cell r="F59">
            <v>0</v>
          </cell>
          <cell r="G59">
            <v>40</v>
          </cell>
          <cell r="H59">
            <v>0</v>
          </cell>
          <cell r="I59">
            <v>0</v>
          </cell>
          <cell r="J59">
            <v>40</v>
          </cell>
          <cell r="K59">
            <v>0</v>
          </cell>
          <cell r="L59">
            <v>0</v>
          </cell>
          <cell r="M59">
            <v>30</v>
          </cell>
          <cell r="N59">
            <v>0</v>
          </cell>
        </row>
        <row r="60">
          <cell r="A60" t="str">
            <v>2004/0474</v>
          </cell>
          <cell r="B60" t="str">
            <v>Вићентијевић</v>
          </cell>
          <cell r="C60" t="str">
            <v>Милан</v>
          </cell>
          <cell r="E60" t="str">
            <v>57</v>
          </cell>
          <cell r="F60">
            <v>0</v>
          </cell>
          <cell r="G60">
            <v>40</v>
          </cell>
          <cell r="H60">
            <v>0</v>
          </cell>
          <cell r="I60">
            <v>0</v>
          </cell>
          <cell r="J60">
            <v>40</v>
          </cell>
          <cell r="K60">
            <v>0</v>
          </cell>
          <cell r="L60">
            <v>0</v>
          </cell>
          <cell r="M60">
            <v>30</v>
          </cell>
          <cell r="N60">
            <v>0</v>
          </cell>
        </row>
        <row r="61">
          <cell r="A61" t="str">
            <v>2004/0481</v>
          </cell>
          <cell r="B61" t="str">
            <v>Марковић</v>
          </cell>
          <cell r="C61" t="str">
            <v>Марко</v>
          </cell>
          <cell r="E61" t="str">
            <v>57</v>
          </cell>
          <cell r="F61">
            <v>0</v>
          </cell>
          <cell r="G61">
            <v>40</v>
          </cell>
          <cell r="H61">
            <v>0</v>
          </cell>
          <cell r="I61">
            <v>0</v>
          </cell>
          <cell r="J61">
            <v>40</v>
          </cell>
          <cell r="K61">
            <v>0</v>
          </cell>
          <cell r="L61">
            <v>0</v>
          </cell>
          <cell r="M61">
            <v>30</v>
          </cell>
          <cell r="N61">
            <v>0</v>
          </cell>
        </row>
        <row r="62">
          <cell r="A62" t="str">
            <v>2004/0490</v>
          </cell>
          <cell r="B62" t="str">
            <v>Коцић</v>
          </cell>
          <cell r="C62" t="str">
            <v>Милош</v>
          </cell>
          <cell r="E62" t="str">
            <v>57</v>
          </cell>
          <cell r="F62">
            <v>0</v>
          </cell>
          <cell r="G62">
            <v>40</v>
          </cell>
          <cell r="H62">
            <v>0</v>
          </cell>
          <cell r="I62">
            <v>0</v>
          </cell>
          <cell r="J62">
            <v>40</v>
          </cell>
          <cell r="K62">
            <v>0</v>
          </cell>
          <cell r="L62">
            <v>0</v>
          </cell>
          <cell r="M62">
            <v>30</v>
          </cell>
          <cell r="N62">
            <v>0</v>
          </cell>
        </row>
        <row r="63">
          <cell r="A63" t="str">
            <v>2004/0496</v>
          </cell>
          <cell r="B63" t="str">
            <v>Мицић</v>
          </cell>
          <cell r="C63" t="str">
            <v>Милош</v>
          </cell>
          <cell r="E63" t="str">
            <v>57</v>
          </cell>
          <cell r="F63">
            <v>0</v>
          </cell>
          <cell r="G63">
            <v>40</v>
          </cell>
          <cell r="H63">
            <v>0</v>
          </cell>
          <cell r="I63">
            <v>0</v>
          </cell>
          <cell r="J63">
            <v>40</v>
          </cell>
          <cell r="K63">
            <v>0</v>
          </cell>
          <cell r="L63">
            <v>0</v>
          </cell>
          <cell r="M63">
            <v>30</v>
          </cell>
          <cell r="N63">
            <v>0</v>
          </cell>
        </row>
        <row r="64">
          <cell r="A64" t="str">
            <v>2004/0523</v>
          </cell>
          <cell r="B64" t="str">
            <v>Бојовић</v>
          </cell>
          <cell r="C64" t="str">
            <v>Милан</v>
          </cell>
          <cell r="E64" t="str">
            <v>57</v>
          </cell>
          <cell r="F64">
            <v>20</v>
          </cell>
          <cell r="G64">
            <v>40</v>
          </cell>
          <cell r="H64">
            <v>7.5</v>
          </cell>
          <cell r="I64">
            <v>16</v>
          </cell>
          <cell r="J64">
            <v>40</v>
          </cell>
          <cell r="K64">
            <v>6</v>
          </cell>
          <cell r="L64">
            <v>12</v>
          </cell>
          <cell r="M64">
            <v>30</v>
          </cell>
          <cell r="N64">
            <v>4</v>
          </cell>
        </row>
        <row r="65">
          <cell r="A65" t="str">
            <v>2004/0530</v>
          </cell>
          <cell r="B65" t="str">
            <v>Даничић</v>
          </cell>
          <cell r="C65" t="str">
            <v>Драган</v>
          </cell>
          <cell r="E65" t="str">
            <v>57</v>
          </cell>
          <cell r="F65">
            <v>0</v>
          </cell>
          <cell r="G65">
            <v>40</v>
          </cell>
          <cell r="H65">
            <v>0</v>
          </cell>
          <cell r="I65">
            <v>0</v>
          </cell>
          <cell r="J65">
            <v>40</v>
          </cell>
          <cell r="K65">
            <v>0</v>
          </cell>
          <cell r="L65">
            <v>0</v>
          </cell>
          <cell r="M65">
            <v>30</v>
          </cell>
          <cell r="N65">
            <v>0</v>
          </cell>
        </row>
        <row r="66">
          <cell r="A66" t="str">
            <v>2005/0019</v>
          </cell>
          <cell r="B66" t="str">
            <v>Вулићевић</v>
          </cell>
          <cell r="C66" t="str">
            <v>Славиша</v>
          </cell>
          <cell r="E66" t="str">
            <v>57</v>
          </cell>
          <cell r="F66">
            <v>0</v>
          </cell>
          <cell r="G66">
            <v>40</v>
          </cell>
          <cell r="H66">
            <v>0</v>
          </cell>
          <cell r="I66">
            <v>0</v>
          </cell>
          <cell r="J66">
            <v>40</v>
          </cell>
          <cell r="K66">
            <v>0</v>
          </cell>
          <cell r="L66">
            <v>0</v>
          </cell>
          <cell r="M66">
            <v>30</v>
          </cell>
          <cell r="N66">
            <v>0</v>
          </cell>
        </row>
        <row r="67">
          <cell r="A67" t="str">
            <v>2005/0032</v>
          </cell>
          <cell r="B67" t="str">
            <v>Милинчић</v>
          </cell>
          <cell r="C67" t="str">
            <v>Милан</v>
          </cell>
          <cell r="E67" t="str">
            <v>57</v>
          </cell>
          <cell r="F67">
            <v>0</v>
          </cell>
          <cell r="G67">
            <v>40</v>
          </cell>
          <cell r="H67">
            <v>0</v>
          </cell>
          <cell r="I67">
            <v>0</v>
          </cell>
          <cell r="J67">
            <v>40</v>
          </cell>
          <cell r="K67">
            <v>0</v>
          </cell>
          <cell r="L67">
            <v>0</v>
          </cell>
          <cell r="M67">
            <v>30</v>
          </cell>
          <cell r="N67">
            <v>0</v>
          </cell>
        </row>
        <row r="68">
          <cell r="A68" t="str">
            <v>2005/0046</v>
          </cell>
          <cell r="B68" t="str">
            <v>Павловић</v>
          </cell>
          <cell r="C68" t="str">
            <v>Мирослав</v>
          </cell>
          <cell r="E68" t="str">
            <v>57</v>
          </cell>
          <cell r="F68">
            <v>20</v>
          </cell>
          <cell r="G68">
            <v>40</v>
          </cell>
          <cell r="H68">
            <v>7.5</v>
          </cell>
          <cell r="I68">
            <v>23</v>
          </cell>
          <cell r="J68">
            <v>40</v>
          </cell>
          <cell r="K68">
            <v>8.625</v>
          </cell>
          <cell r="L68">
            <v>12</v>
          </cell>
          <cell r="M68">
            <v>30</v>
          </cell>
          <cell r="N68">
            <v>4</v>
          </cell>
        </row>
        <row r="69">
          <cell r="A69" t="str">
            <v>2005/0067</v>
          </cell>
          <cell r="B69" t="str">
            <v>Петковић</v>
          </cell>
          <cell r="C69" t="str">
            <v>Игор</v>
          </cell>
          <cell r="E69" t="str">
            <v>57</v>
          </cell>
          <cell r="F69">
            <v>0</v>
          </cell>
          <cell r="G69">
            <v>40</v>
          </cell>
          <cell r="H69">
            <v>0</v>
          </cell>
          <cell r="I69">
            <v>0</v>
          </cell>
          <cell r="J69">
            <v>40</v>
          </cell>
          <cell r="K69">
            <v>0</v>
          </cell>
          <cell r="L69">
            <v>0</v>
          </cell>
          <cell r="M69">
            <v>30</v>
          </cell>
          <cell r="N69">
            <v>0</v>
          </cell>
        </row>
        <row r="70">
          <cell r="A70" t="str">
            <v>2005/0069</v>
          </cell>
          <cell r="B70" t="str">
            <v>Станојчић</v>
          </cell>
          <cell r="C70" t="str">
            <v>Милош</v>
          </cell>
          <cell r="E70" t="str">
            <v>57</v>
          </cell>
          <cell r="F70">
            <v>20</v>
          </cell>
          <cell r="G70">
            <v>40</v>
          </cell>
          <cell r="H70">
            <v>7.5</v>
          </cell>
          <cell r="I70">
            <v>32</v>
          </cell>
          <cell r="J70">
            <v>40</v>
          </cell>
          <cell r="K70">
            <v>12</v>
          </cell>
          <cell r="L70">
            <v>20</v>
          </cell>
          <cell r="M70">
            <v>30</v>
          </cell>
          <cell r="N70">
            <v>6.666666666666666</v>
          </cell>
        </row>
        <row r="71">
          <cell r="A71" t="str">
            <v>2005/0071</v>
          </cell>
          <cell r="B71" t="str">
            <v>Гавриловић</v>
          </cell>
          <cell r="C71" t="str">
            <v>Душан</v>
          </cell>
          <cell r="E71" t="str">
            <v>57</v>
          </cell>
          <cell r="F71">
            <v>0</v>
          </cell>
          <cell r="G71">
            <v>40</v>
          </cell>
          <cell r="H71">
            <v>0</v>
          </cell>
          <cell r="I71">
            <v>0</v>
          </cell>
          <cell r="J71">
            <v>40</v>
          </cell>
          <cell r="K71">
            <v>0</v>
          </cell>
          <cell r="L71">
            <v>0</v>
          </cell>
          <cell r="M71">
            <v>30</v>
          </cell>
          <cell r="N71">
            <v>0</v>
          </cell>
        </row>
        <row r="72">
          <cell r="A72" t="str">
            <v>2005/0140</v>
          </cell>
          <cell r="B72" t="str">
            <v>Ликодрић</v>
          </cell>
          <cell r="C72" t="str">
            <v>Васо</v>
          </cell>
          <cell r="E72" t="str">
            <v>57</v>
          </cell>
          <cell r="F72">
            <v>0</v>
          </cell>
          <cell r="G72">
            <v>40</v>
          </cell>
          <cell r="H72">
            <v>0</v>
          </cell>
          <cell r="I72">
            <v>0</v>
          </cell>
          <cell r="J72">
            <v>40</v>
          </cell>
          <cell r="K72">
            <v>0</v>
          </cell>
          <cell r="L72">
            <v>0</v>
          </cell>
          <cell r="M72">
            <v>30</v>
          </cell>
          <cell r="N72">
            <v>0</v>
          </cell>
        </row>
        <row r="73">
          <cell r="A73" t="str">
            <v>2005/0141</v>
          </cell>
          <cell r="B73" t="str">
            <v>Јефтовић</v>
          </cell>
          <cell r="C73" t="str">
            <v>Владимир</v>
          </cell>
          <cell r="E73" t="str">
            <v>57</v>
          </cell>
          <cell r="F73">
            <v>0</v>
          </cell>
          <cell r="G73">
            <v>40</v>
          </cell>
          <cell r="H73">
            <v>0</v>
          </cell>
          <cell r="I73">
            <v>0</v>
          </cell>
          <cell r="J73">
            <v>40</v>
          </cell>
          <cell r="K73">
            <v>0</v>
          </cell>
          <cell r="L73">
            <v>0</v>
          </cell>
          <cell r="M73">
            <v>30</v>
          </cell>
          <cell r="N73">
            <v>0</v>
          </cell>
        </row>
        <row r="74">
          <cell r="A74" t="str">
            <v>2005/0189</v>
          </cell>
          <cell r="B74" t="str">
            <v>Мајсторовић</v>
          </cell>
          <cell r="C74" t="str">
            <v>Магдалена</v>
          </cell>
          <cell r="E74" t="str">
            <v>57</v>
          </cell>
          <cell r="F74">
            <v>0</v>
          </cell>
          <cell r="G74">
            <v>40</v>
          </cell>
          <cell r="H74">
            <v>0</v>
          </cell>
          <cell r="I74">
            <v>0</v>
          </cell>
          <cell r="J74">
            <v>40</v>
          </cell>
          <cell r="K74">
            <v>0</v>
          </cell>
          <cell r="L74">
            <v>0</v>
          </cell>
          <cell r="M74">
            <v>30</v>
          </cell>
          <cell r="N74">
            <v>0</v>
          </cell>
        </row>
        <row r="75">
          <cell r="A75" t="str">
            <v>2005/0196</v>
          </cell>
          <cell r="B75" t="str">
            <v>Капор</v>
          </cell>
          <cell r="C75" t="str">
            <v>Владимир</v>
          </cell>
          <cell r="E75" t="str">
            <v>57</v>
          </cell>
          <cell r="F75">
            <v>0</v>
          </cell>
          <cell r="G75">
            <v>40</v>
          </cell>
          <cell r="H75">
            <v>0</v>
          </cell>
          <cell r="I75">
            <v>0</v>
          </cell>
          <cell r="J75">
            <v>40</v>
          </cell>
          <cell r="K75">
            <v>0</v>
          </cell>
          <cell r="L75">
            <v>0</v>
          </cell>
          <cell r="M75">
            <v>30</v>
          </cell>
          <cell r="N75">
            <v>0</v>
          </cell>
        </row>
        <row r="76">
          <cell r="A76" t="str">
            <v>2005/0211</v>
          </cell>
          <cell r="B76" t="str">
            <v>Маринковић</v>
          </cell>
          <cell r="C76" t="str">
            <v>Ненад</v>
          </cell>
          <cell r="E76" t="str">
            <v>57</v>
          </cell>
          <cell r="F76">
            <v>25</v>
          </cell>
          <cell r="G76">
            <v>40</v>
          </cell>
          <cell r="H76">
            <v>9.375</v>
          </cell>
          <cell r="I76">
            <v>25</v>
          </cell>
          <cell r="J76">
            <v>40</v>
          </cell>
          <cell r="K76">
            <v>9.375</v>
          </cell>
          <cell r="L76">
            <v>15</v>
          </cell>
          <cell r="M76">
            <v>30</v>
          </cell>
          <cell r="N76">
            <v>5</v>
          </cell>
        </row>
        <row r="77">
          <cell r="A77" t="str">
            <v>2005/0241</v>
          </cell>
          <cell r="B77" t="str">
            <v>Николић</v>
          </cell>
          <cell r="C77" t="str">
            <v>Филип</v>
          </cell>
          <cell r="E77" t="str">
            <v>312</v>
          </cell>
          <cell r="F77">
            <v>12</v>
          </cell>
          <cell r="G77">
            <v>40</v>
          </cell>
          <cell r="H77">
            <v>4.5</v>
          </cell>
          <cell r="I77">
            <v>25</v>
          </cell>
          <cell r="J77">
            <v>40</v>
          </cell>
          <cell r="K77">
            <v>9.375</v>
          </cell>
          <cell r="L77">
            <v>10</v>
          </cell>
          <cell r="M77">
            <v>30</v>
          </cell>
          <cell r="N77">
            <v>3.333333333333333</v>
          </cell>
        </row>
        <row r="78">
          <cell r="A78" t="str">
            <v>2005/0271</v>
          </cell>
          <cell r="B78" t="str">
            <v>Сопић</v>
          </cell>
          <cell r="C78" t="str">
            <v>Стефан</v>
          </cell>
          <cell r="E78" t="str">
            <v>312</v>
          </cell>
          <cell r="F78">
            <v>7</v>
          </cell>
          <cell r="G78">
            <v>40</v>
          </cell>
          <cell r="H78">
            <v>2.625</v>
          </cell>
          <cell r="I78">
            <v>27</v>
          </cell>
          <cell r="J78">
            <v>40</v>
          </cell>
          <cell r="K78">
            <v>10.125</v>
          </cell>
          <cell r="L78">
            <v>16</v>
          </cell>
          <cell r="M78">
            <v>30</v>
          </cell>
          <cell r="N78">
            <v>5.333333333333333</v>
          </cell>
        </row>
        <row r="79">
          <cell r="A79" t="str">
            <v>2005/0277</v>
          </cell>
          <cell r="B79" t="str">
            <v>Орбовић</v>
          </cell>
          <cell r="C79" t="str">
            <v>Саво</v>
          </cell>
          <cell r="E79" t="str">
            <v>312</v>
          </cell>
          <cell r="F79">
            <v>27</v>
          </cell>
          <cell r="G79">
            <v>40</v>
          </cell>
          <cell r="H79">
            <v>10.125</v>
          </cell>
          <cell r="I79">
            <v>15</v>
          </cell>
          <cell r="J79">
            <v>40</v>
          </cell>
          <cell r="K79">
            <v>5.625</v>
          </cell>
          <cell r="L79">
            <v>10</v>
          </cell>
          <cell r="M79">
            <v>30</v>
          </cell>
          <cell r="N79">
            <v>3.333333333333333</v>
          </cell>
        </row>
        <row r="80">
          <cell r="A80" t="str">
            <v>2005/0287</v>
          </cell>
          <cell r="B80" t="str">
            <v>Васић</v>
          </cell>
          <cell r="C80" t="str">
            <v>Ивана</v>
          </cell>
          <cell r="E80" t="str">
            <v>312</v>
          </cell>
          <cell r="F80">
            <v>0</v>
          </cell>
          <cell r="G80">
            <v>40</v>
          </cell>
          <cell r="H80">
            <v>0</v>
          </cell>
          <cell r="I80">
            <v>0</v>
          </cell>
          <cell r="J80">
            <v>40</v>
          </cell>
          <cell r="K80">
            <v>0</v>
          </cell>
          <cell r="L80">
            <v>0</v>
          </cell>
          <cell r="M80">
            <v>30</v>
          </cell>
          <cell r="N80">
            <v>0</v>
          </cell>
        </row>
        <row r="81">
          <cell r="A81" t="str">
            <v>2005/0298</v>
          </cell>
          <cell r="B81" t="str">
            <v>Павловић</v>
          </cell>
          <cell r="C81" t="str">
            <v>Марко</v>
          </cell>
          <cell r="E81" t="str">
            <v>312</v>
          </cell>
          <cell r="F81">
            <v>0</v>
          </cell>
          <cell r="G81">
            <v>40</v>
          </cell>
          <cell r="H81">
            <v>0</v>
          </cell>
          <cell r="I81">
            <v>0</v>
          </cell>
          <cell r="J81">
            <v>40</v>
          </cell>
          <cell r="K81">
            <v>0</v>
          </cell>
          <cell r="L81">
            <v>0</v>
          </cell>
          <cell r="M81">
            <v>30</v>
          </cell>
          <cell r="N81">
            <v>0</v>
          </cell>
        </row>
        <row r="82">
          <cell r="A82" t="str">
            <v>2005/0320</v>
          </cell>
          <cell r="B82" t="str">
            <v>Дробњаковић</v>
          </cell>
          <cell r="C82" t="str">
            <v>Срећко</v>
          </cell>
          <cell r="E82" t="str">
            <v>312</v>
          </cell>
          <cell r="F82">
            <v>0</v>
          </cell>
          <cell r="G82">
            <v>40</v>
          </cell>
          <cell r="H82">
            <v>0</v>
          </cell>
          <cell r="I82">
            <v>0</v>
          </cell>
          <cell r="J82">
            <v>40</v>
          </cell>
          <cell r="K82">
            <v>0</v>
          </cell>
          <cell r="L82">
            <v>0</v>
          </cell>
          <cell r="M82">
            <v>30</v>
          </cell>
          <cell r="N82">
            <v>0</v>
          </cell>
        </row>
        <row r="83">
          <cell r="A83" t="str">
            <v>2005/0327</v>
          </cell>
          <cell r="B83" t="str">
            <v>Марчетић</v>
          </cell>
          <cell r="C83" t="str">
            <v>Катарина</v>
          </cell>
          <cell r="E83" t="str">
            <v>312</v>
          </cell>
          <cell r="F83">
            <v>10</v>
          </cell>
          <cell r="G83">
            <v>40</v>
          </cell>
          <cell r="H83">
            <v>3.75</v>
          </cell>
          <cell r="I83">
            <v>20</v>
          </cell>
          <cell r="J83">
            <v>40</v>
          </cell>
          <cell r="K83">
            <v>7.5</v>
          </cell>
          <cell r="L83">
            <v>0</v>
          </cell>
          <cell r="M83">
            <v>30</v>
          </cell>
          <cell r="N83">
            <v>0</v>
          </cell>
        </row>
        <row r="84">
          <cell r="A84" t="str">
            <v>2005/0348</v>
          </cell>
          <cell r="B84" t="str">
            <v>Пантелић</v>
          </cell>
          <cell r="C84" t="str">
            <v>Јелена</v>
          </cell>
          <cell r="E84" t="str">
            <v>312</v>
          </cell>
          <cell r="F84">
            <v>18</v>
          </cell>
          <cell r="G84">
            <v>40</v>
          </cell>
          <cell r="H84">
            <v>6.75</v>
          </cell>
          <cell r="I84">
            <v>10</v>
          </cell>
          <cell r="J84">
            <v>40</v>
          </cell>
          <cell r="K84">
            <v>3.75</v>
          </cell>
          <cell r="L84">
            <v>0</v>
          </cell>
          <cell r="M84">
            <v>30</v>
          </cell>
          <cell r="N84">
            <v>0</v>
          </cell>
        </row>
        <row r="85">
          <cell r="A85" t="str">
            <v>2005/0365</v>
          </cell>
          <cell r="B85" t="str">
            <v>Андрић</v>
          </cell>
          <cell r="C85" t="str">
            <v>Александар</v>
          </cell>
          <cell r="E85" t="str">
            <v>312</v>
          </cell>
          <cell r="F85">
            <v>0</v>
          </cell>
          <cell r="G85">
            <v>40</v>
          </cell>
          <cell r="H85">
            <v>0</v>
          </cell>
          <cell r="I85">
            <v>0</v>
          </cell>
          <cell r="J85">
            <v>40</v>
          </cell>
          <cell r="K85">
            <v>0</v>
          </cell>
          <cell r="L85">
            <v>0</v>
          </cell>
          <cell r="M85">
            <v>30</v>
          </cell>
          <cell r="N85">
            <v>0</v>
          </cell>
        </row>
        <row r="86">
          <cell r="A86" t="str">
            <v>2005/0380</v>
          </cell>
          <cell r="B86" t="str">
            <v>Богићевић</v>
          </cell>
          <cell r="C86" t="str">
            <v>Александар</v>
          </cell>
          <cell r="E86" t="str">
            <v>312</v>
          </cell>
          <cell r="F86">
            <v>0</v>
          </cell>
          <cell r="G86">
            <v>40</v>
          </cell>
          <cell r="H86">
            <v>0</v>
          </cell>
          <cell r="I86">
            <v>0</v>
          </cell>
          <cell r="J86">
            <v>40</v>
          </cell>
          <cell r="K86">
            <v>0</v>
          </cell>
          <cell r="L86">
            <v>0</v>
          </cell>
          <cell r="M86">
            <v>30</v>
          </cell>
          <cell r="N86">
            <v>0</v>
          </cell>
        </row>
        <row r="87">
          <cell r="A87" t="str">
            <v>2005/0390</v>
          </cell>
          <cell r="B87" t="str">
            <v>Марковић</v>
          </cell>
          <cell r="C87" t="str">
            <v>Горан</v>
          </cell>
          <cell r="E87" t="str">
            <v>312</v>
          </cell>
          <cell r="F87">
            <v>10</v>
          </cell>
          <cell r="G87">
            <v>40</v>
          </cell>
          <cell r="H87">
            <v>3.75</v>
          </cell>
          <cell r="I87">
            <v>0</v>
          </cell>
          <cell r="J87">
            <v>40</v>
          </cell>
          <cell r="K87">
            <v>0</v>
          </cell>
          <cell r="L87">
            <v>1</v>
          </cell>
          <cell r="M87">
            <v>30</v>
          </cell>
          <cell r="N87">
            <v>0.3333333333333333</v>
          </cell>
        </row>
        <row r="88">
          <cell r="A88" t="str">
            <v>2005/0392</v>
          </cell>
          <cell r="B88" t="str">
            <v>Мијатовић</v>
          </cell>
          <cell r="C88" t="str">
            <v>Марко</v>
          </cell>
          <cell r="E88" t="str">
            <v>312</v>
          </cell>
          <cell r="F88">
            <v>0</v>
          </cell>
          <cell r="G88">
            <v>40</v>
          </cell>
          <cell r="H88">
            <v>0</v>
          </cell>
          <cell r="I88">
            <v>0</v>
          </cell>
          <cell r="J88">
            <v>40</v>
          </cell>
          <cell r="K88">
            <v>0</v>
          </cell>
          <cell r="L88">
            <v>0</v>
          </cell>
          <cell r="M88">
            <v>30</v>
          </cell>
          <cell r="N88">
            <v>0</v>
          </cell>
        </row>
        <row r="89">
          <cell r="A89" t="str">
            <v>2005/0415</v>
          </cell>
          <cell r="B89" t="str">
            <v>Владисављевић</v>
          </cell>
          <cell r="C89" t="str">
            <v>Бојан</v>
          </cell>
          <cell r="E89" t="str">
            <v>312</v>
          </cell>
          <cell r="F89">
            <v>5</v>
          </cell>
          <cell r="G89">
            <v>40</v>
          </cell>
          <cell r="H89">
            <v>1.875</v>
          </cell>
          <cell r="I89">
            <v>10</v>
          </cell>
          <cell r="J89">
            <v>40</v>
          </cell>
          <cell r="K89">
            <v>3.75</v>
          </cell>
          <cell r="L89">
            <v>20</v>
          </cell>
          <cell r="M89">
            <v>30</v>
          </cell>
          <cell r="N89">
            <v>6.666666666666666</v>
          </cell>
        </row>
        <row r="90">
          <cell r="A90" t="str">
            <v>2005/0448</v>
          </cell>
          <cell r="B90" t="str">
            <v>Сретеновић</v>
          </cell>
          <cell r="C90" t="str">
            <v>Весна</v>
          </cell>
          <cell r="E90" t="str">
            <v>312</v>
          </cell>
          <cell r="F90">
            <v>0</v>
          </cell>
          <cell r="G90">
            <v>40</v>
          </cell>
          <cell r="H90">
            <v>0</v>
          </cell>
          <cell r="I90">
            <v>0</v>
          </cell>
          <cell r="J90">
            <v>40</v>
          </cell>
          <cell r="K90">
            <v>0</v>
          </cell>
          <cell r="L90">
            <v>0</v>
          </cell>
          <cell r="M90">
            <v>30</v>
          </cell>
          <cell r="N90">
            <v>0</v>
          </cell>
        </row>
        <row r="91">
          <cell r="A91" t="str">
            <v>2005/0466</v>
          </cell>
          <cell r="B91" t="str">
            <v>Цолић</v>
          </cell>
          <cell r="C91" t="str">
            <v>Стефан</v>
          </cell>
          <cell r="E91" t="str">
            <v>312</v>
          </cell>
          <cell r="F91">
            <v>0</v>
          </cell>
          <cell r="G91">
            <v>40</v>
          </cell>
          <cell r="H91">
            <v>0</v>
          </cell>
          <cell r="I91">
            <v>0</v>
          </cell>
          <cell r="J91">
            <v>40</v>
          </cell>
          <cell r="K91">
            <v>0</v>
          </cell>
          <cell r="L91">
            <v>0</v>
          </cell>
          <cell r="M91">
            <v>30</v>
          </cell>
          <cell r="N91">
            <v>0</v>
          </cell>
        </row>
        <row r="92">
          <cell r="A92" t="str">
            <v>2005/0484</v>
          </cell>
          <cell r="B92" t="str">
            <v>Мирић</v>
          </cell>
          <cell r="C92" t="str">
            <v>Никола</v>
          </cell>
          <cell r="E92" t="str">
            <v>312</v>
          </cell>
          <cell r="F92">
            <v>0</v>
          </cell>
          <cell r="G92">
            <v>40</v>
          </cell>
          <cell r="H92">
            <v>0</v>
          </cell>
          <cell r="I92">
            <v>0</v>
          </cell>
          <cell r="J92">
            <v>40</v>
          </cell>
          <cell r="K92">
            <v>0</v>
          </cell>
          <cell r="L92">
            <v>0</v>
          </cell>
          <cell r="M92">
            <v>30</v>
          </cell>
          <cell r="N92">
            <v>0</v>
          </cell>
        </row>
        <row r="93">
          <cell r="A93" t="str">
            <v>2005/0487</v>
          </cell>
          <cell r="B93" t="str">
            <v>Јовановић</v>
          </cell>
          <cell r="C93" t="str">
            <v>Милан</v>
          </cell>
          <cell r="E93" t="str">
            <v>312</v>
          </cell>
          <cell r="F93">
            <v>0</v>
          </cell>
          <cell r="G93">
            <v>40</v>
          </cell>
          <cell r="H93">
            <v>0</v>
          </cell>
          <cell r="I93">
            <v>0</v>
          </cell>
          <cell r="J93">
            <v>40</v>
          </cell>
          <cell r="K93">
            <v>0</v>
          </cell>
          <cell r="L93">
            <v>0</v>
          </cell>
          <cell r="M93">
            <v>30</v>
          </cell>
          <cell r="N93">
            <v>0</v>
          </cell>
        </row>
        <row r="94">
          <cell r="A94" t="str">
            <v>2005/0489</v>
          </cell>
          <cell r="B94" t="str">
            <v>Марјановић</v>
          </cell>
          <cell r="C94" t="str">
            <v>Бојан</v>
          </cell>
          <cell r="E94" t="str">
            <v>312</v>
          </cell>
          <cell r="F94">
            <v>0</v>
          </cell>
          <cell r="G94">
            <v>40</v>
          </cell>
          <cell r="H94">
            <v>0</v>
          </cell>
          <cell r="I94">
            <v>0</v>
          </cell>
          <cell r="J94">
            <v>40</v>
          </cell>
          <cell r="K94">
            <v>0</v>
          </cell>
          <cell r="L94">
            <v>0</v>
          </cell>
          <cell r="M94">
            <v>30</v>
          </cell>
          <cell r="N94">
            <v>0</v>
          </cell>
        </row>
        <row r="95">
          <cell r="A95" t="str">
            <v>2005/0523</v>
          </cell>
          <cell r="B95" t="str">
            <v>Вујаклија</v>
          </cell>
          <cell r="C95" t="str">
            <v>Бранислав</v>
          </cell>
          <cell r="E95" t="str">
            <v>312</v>
          </cell>
          <cell r="F95">
            <v>0</v>
          </cell>
          <cell r="G95">
            <v>40</v>
          </cell>
          <cell r="H95">
            <v>0</v>
          </cell>
          <cell r="I95">
            <v>0</v>
          </cell>
          <cell r="J95">
            <v>40</v>
          </cell>
          <cell r="K95">
            <v>0</v>
          </cell>
          <cell r="L95">
            <v>0</v>
          </cell>
          <cell r="M95">
            <v>30</v>
          </cell>
          <cell r="N95">
            <v>0</v>
          </cell>
        </row>
        <row r="96">
          <cell r="A96" t="str">
            <v>2005/0527</v>
          </cell>
          <cell r="B96" t="str">
            <v>Перић</v>
          </cell>
          <cell r="C96" t="str">
            <v>Стефан</v>
          </cell>
          <cell r="E96" t="str">
            <v>312</v>
          </cell>
          <cell r="F96">
            <v>0</v>
          </cell>
          <cell r="G96">
            <v>40</v>
          </cell>
          <cell r="H96">
            <v>0</v>
          </cell>
          <cell r="I96">
            <v>0</v>
          </cell>
          <cell r="J96">
            <v>40</v>
          </cell>
          <cell r="K96">
            <v>0</v>
          </cell>
          <cell r="L96">
            <v>0</v>
          </cell>
          <cell r="M96">
            <v>30</v>
          </cell>
          <cell r="N96">
            <v>0</v>
          </cell>
        </row>
        <row r="97">
          <cell r="A97" t="str">
            <v>2006/0071</v>
          </cell>
          <cell r="B97" t="str">
            <v>Теофиловић</v>
          </cell>
          <cell r="C97" t="str">
            <v>Бранислав</v>
          </cell>
          <cell r="E97" t="str">
            <v>56</v>
          </cell>
          <cell r="F97">
            <v>3</v>
          </cell>
          <cell r="G97">
            <v>40</v>
          </cell>
          <cell r="H97">
            <v>1.125</v>
          </cell>
          <cell r="I97">
            <v>0</v>
          </cell>
          <cell r="J97">
            <v>40</v>
          </cell>
          <cell r="K97">
            <v>0</v>
          </cell>
          <cell r="L97">
            <v>0</v>
          </cell>
          <cell r="M97">
            <v>30</v>
          </cell>
          <cell r="N97">
            <v>0</v>
          </cell>
        </row>
        <row r="98">
          <cell r="A98" t="str">
            <v>2006/0100</v>
          </cell>
          <cell r="B98" t="str">
            <v>Симоновић</v>
          </cell>
          <cell r="C98" t="str">
            <v>Мирела</v>
          </cell>
          <cell r="E98" t="str">
            <v>56</v>
          </cell>
          <cell r="F98">
            <v>20</v>
          </cell>
          <cell r="G98">
            <v>40</v>
          </cell>
          <cell r="H98">
            <v>7.5</v>
          </cell>
          <cell r="I98">
            <v>31</v>
          </cell>
          <cell r="J98">
            <v>40</v>
          </cell>
          <cell r="K98">
            <v>11.625</v>
          </cell>
          <cell r="L98">
            <v>10</v>
          </cell>
          <cell r="M98">
            <v>30</v>
          </cell>
          <cell r="N98">
            <v>3.333333333333333</v>
          </cell>
        </row>
        <row r="99">
          <cell r="A99" t="str">
            <v>2006/0114</v>
          </cell>
          <cell r="B99" t="str">
            <v>Радовић</v>
          </cell>
          <cell r="C99" t="str">
            <v>Урош</v>
          </cell>
          <cell r="E99" t="str">
            <v>56</v>
          </cell>
          <cell r="F99">
            <v>21</v>
          </cell>
          <cell r="G99">
            <v>40</v>
          </cell>
          <cell r="H99">
            <v>7.875</v>
          </cell>
          <cell r="I99">
            <v>21</v>
          </cell>
          <cell r="J99">
            <v>40</v>
          </cell>
          <cell r="K99">
            <v>7.875</v>
          </cell>
          <cell r="L99">
            <v>18</v>
          </cell>
          <cell r="M99">
            <v>30</v>
          </cell>
          <cell r="N99">
            <v>6</v>
          </cell>
        </row>
        <row r="100">
          <cell r="A100" t="str">
            <v>2006/0115</v>
          </cell>
          <cell r="B100" t="str">
            <v>Парабуцки</v>
          </cell>
          <cell r="C100" t="str">
            <v>Петар</v>
          </cell>
          <cell r="E100" t="str">
            <v>56</v>
          </cell>
          <cell r="F100">
            <v>0</v>
          </cell>
          <cell r="G100">
            <v>40</v>
          </cell>
          <cell r="H100">
            <v>0</v>
          </cell>
          <cell r="I100">
            <v>0</v>
          </cell>
          <cell r="J100">
            <v>40</v>
          </cell>
          <cell r="K100">
            <v>0</v>
          </cell>
          <cell r="L100">
            <v>0</v>
          </cell>
          <cell r="M100">
            <v>30</v>
          </cell>
          <cell r="N100">
            <v>0</v>
          </cell>
        </row>
        <row r="101">
          <cell r="A101" t="str">
            <v>2006/0133</v>
          </cell>
          <cell r="B101" t="str">
            <v>Војводић</v>
          </cell>
          <cell r="C101" t="str">
            <v>Љиљана</v>
          </cell>
          <cell r="E101" t="str">
            <v>56</v>
          </cell>
          <cell r="F101">
            <v>12</v>
          </cell>
          <cell r="G101">
            <v>40</v>
          </cell>
          <cell r="H101">
            <v>4.5</v>
          </cell>
          <cell r="I101">
            <v>18</v>
          </cell>
          <cell r="J101">
            <v>40</v>
          </cell>
          <cell r="K101">
            <v>6.75</v>
          </cell>
          <cell r="L101">
            <v>9</v>
          </cell>
          <cell r="M101">
            <v>30</v>
          </cell>
          <cell r="N101">
            <v>3</v>
          </cell>
        </row>
        <row r="102">
          <cell r="A102" t="str">
            <v>2006/0250</v>
          </cell>
          <cell r="B102" t="str">
            <v>Мишковиц</v>
          </cell>
          <cell r="C102" t="str">
            <v>Горан</v>
          </cell>
          <cell r="E102" t="str">
            <v>56</v>
          </cell>
          <cell r="F102">
            <v>6</v>
          </cell>
          <cell r="G102">
            <v>40</v>
          </cell>
          <cell r="H102">
            <v>2.25</v>
          </cell>
          <cell r="I102">
            <v>36</v>
          </cell>
          <cell r="J102">
            <v>40</v>
          </cell>
          <cell r="K102">
            <v>13.5</v>
          </cell>
          <cell r="L102">
            <v>9</v>
          </cell>
          <cell r="M102">
            <v>30</v>
          </cell>
          <cell r="N102">
            <v>3</v>
          </cell>
        </row>
        <row r="103">
          <cell r="A103" t="str">
            <v>2006/0270</v>
          </cell>
          <cell r="B103" t="str">
            <v>Буквић</v>
          </cell>
          <cell r="C103" t="str">
            <v>Јелена</v>
          </cell>
          <cell r="E103" t="str">
            <v>56</v>
          </cell>
          <cell r="F103">
            <v>15</v>
          </cell>
          <cell r="G103">
            <v>40</v>
          </cell>
          <cell r="H103">
            <v>5.625</v>
          </cell>
          <cell r="I103">
            <v>24</v>
          </cell>
          <cell r="J103">
            <v>40</v>
          </cell>
          <cell r="K103">
            <v>9</v>
          </cell>
          <cell r="L103">
            <v>11</v>
          </cell>
          <cell r="M103">
            <v>30</v>
          </cell>
          <cell r="N103">
            <v>3.6666666666666665</v>
          </cell>
        </row>
        <row r="104">
          <cell r="A104" t="str">
            <v>2006/0331</v>
          </cell>
          <cell r="B104" t="str">
            <v>Стојановић</v>
          </cell>
          <cell r="C104" t="str">
            <v>Милан</v>
          </cell>
          <cell r="E104" t="str">
            <v>56</v>
          </cell>
          <cell r="F104">
            <v>20</v>
          </cell>
          <cell r="G104">
            <v>40</v>
          </cell>
          <cell r="H104">
            <v>7.5</v>
          </cell>
          <cell r="I104">
            <v>18</v>
          </cell>
          <cell r="J104">
            <v>40</v>
          </cell>
          <cell r="K104">
            <v>6.75</v>
          </cell>
          <cell r="L104">
            <v>0</v>
          </cell>
          <cell r="M104">
            <v>30</v>
          </cell>
          <cell r="N104">
            <v>0</v>
          </cell>
        </row>
        <row r="105">
          <cell r="A105" t="str">
            <v>2006/0343</v>
          </cell>
          <cell r="B105" t="str">
            <v>Стојилковић</v>
          </cell>
          <cell r="C105" t="str">
            <v>Небојша</v>
          </cell>
          <cell r="E105" t="str">
            <v>56</v>
          </cell>
          <cell r="F105">
            <v>15</v>
          </cell>
          <cell r="G105">
            <v>40</v>
          </cell>
          <cell r="H105">
            <v>5.625</v>
          </cell>
          <cell r="I105">
            <v>20</v>
          </cell>
          <cell r="J105">
            <v>40</v>
          </cell>
          <cell r="K105">
            <v>7.5</v>
          </cell>
          <cell r="L105">
            <v>23</v>
          </cell>
          <cell r="M105">
            <v>30</v>
          </cell>
          <cell r="N105">
            <v>7.666666666666667</v>
          </cell>
        </row>
        <row r="106">
          <cell r="A106" t="str">
            <v>2006/0390</v>
          </cell>
          <cell r="B106" t="str">
            <v>Ћесаревић</v>
          </cell>
          <cell r="C106" t="str">
            <v>Адам</v>
          </cell>
          <cell r="E106" t="str">
            <v>56</v>
          </cell>
          <cell r="F106">
            <v>0</v>
          </cell>
          <cell r="G106">
            <v>40</v>
          </cell>
          <cell r="H106">
            <v>0</v>
          </cell>
          <cell r="I106">
            <v>0</v>
          </cell>
          <cell r="J106">
            <v>40</v>
          </cell>
          <cell r="K106">
            <v>0</v>
          </cell>
          <cell r="L106">
            <v>0</v>
          </cell>
          <cell r="M106">
            <v>30</v>
          </cell>
          <cell r="N106">
            <v>0</v>
          </cell>
        </row>
        <row r="107">
          <cell r="A107" t="str">
            <v>2006/0433</v>
          </cell>
          <cell r="B107" t="str">
            <v>Станојевић</v>
          </cell>
          <cell r="C107" t="str">
            <v>Ђорђе</v>
          </cell>
          <cell r="E107" t="str">
            <v>56</v>
          </cell>
          <cell r="F107">
            <v>20</v>
          </cell>
          <cell r="G107">
            <v>40</v>
          </cell>
          <cell r="H107">
            <v>7.5</v>
          </cell>
          <cell r="I107">
            <v>7</v>
          </cell>
          <cell r="J107">
            <v>40</v>
          </cell>
          <cell r="K107">
            <v>2.625</v>
          </cell>
          <cell r="L107">
            <v>2</v>
          </cell>
          <cell r="M107">
            <v>30</v>
          </cell>
          <cell r="N107">
            <v>0.6666666666666666</v>
          </cell>
        </row>
        <row r="108">
          <cell r="A108" t="str">
            <v>2006/0500</v>
          </cell>
          <cell r="B108" t="str">
            <v>Мандић</v>
          </cell>
          <cell r="C108" t="str">
            <v>Младен</v>
          </cell>
          <cell r="E108" t="str">
            <v>56</v>
          </cell>
          <cell r="F108">
            <v>0</v>
          </cell>
          <cell r="G108">
            <v>40</v>
          </cell>
          <cell r="H108">
            <v>0</v>
          </cell>
          <cell r="I108">
            <v>0</v>
          </cell>
          <cell r="J108">
            <v>40</v>
          </cell>
          <cell r="K108">
            <v>0</v>
          </cell>
          <cell r="L108">
            <v>0</v>
          </cell>
          <cell r="M108">
            <v>30</v>
          </cell>
          <cell r="N108">
            <v>0</v>
          </cell>
        </row>
        <row r="109">
          <cell r="A109" t="str">
            <v>2006/0501</v>
          </cell>
          <cell r="B109" t="str">
            <v>Илић</v>
          </cell>
          <cell r="C109" t="str">
            <v>Предраг</v>
          </cell>
          <cell r="E109" t="str">
            <v>56</v>
          </cell>
          <cell r="F109">
            <v>20</v>
          </cell>
          <cell r="G109">
            <v>40</v>
          </cell>
          <cell r="H109">
            <v>7.5</v>
          </cell>
          <cell r="I109">
            <v>0</v>
          </cell>
          <cell r="J109">
            <v>40</v>
          </cell>
          <cell r="K109">
            <v>0</v>
          </cell>
          <cell r="L109">
            <v>0</v>
          </cell>
          <cell r="M109">
            <v>30</v>
          </cell>
          <cell r="N109">
            <v>0</v>
          </cell>
        </row>
        <row r="110">
          <cell r="A110" t="str">
            <v>2006/0516</v>
          </cell>
          <cell r="B110" t="str">
            <v>Радета</v>
          </cell>
          <cell r="C110" t="str">
            <v>Александар</v>
          </cell>
          <cell r="E110" t="str">
            <v>56</v>
          </cell>
          <cell r="F110">
            <v>2</v>
          </cell>
          <cell r="G110">
            <v>40</v>
          </cell>
          <cell r="H110">
            <v>0.75</v>
          </cell>
          <cell r="I110">
            <v>25</v>
          </cell>
          <cell r="J110">
            <v>40</v>
          </cell>
          <cell r="K110">
            <v>9.375</v>
          </cell>
          <cell r="L110">
            <v>1</v>
          </cell>
          <cell r="M110">
            <v>30</v>
          </cell>
          <cell r="N110">
            <v>0.3333333333333333</v>
          </cell>
        </row>
        <row r="111">
          <cell r="A111" t="str">
            <v>2007/0029</v>
          </cell>
          <cell r="B111" t="str">
            <v>Ђорђевић</v>
          </cell>
          <cell r="C111" t="str">
            <v>Слободан</v>
          </cell>
          <cell r="E111" t="str">
            <v>56</v>
          </cell>
          <cell r="F111">
            <v>6</v>
          </cell>
          <cell r="G111">
            <v>40</v>
          </cell>
          <cell r="H111">
            <v>2.25</v>
          </cell>
          <cell r="I111">
            <v>17</v>
          </cell>
          <cell r="J111">
            <v>40</v>
          </cell>
          <cell r="K111">
            <v>6.375</v>
          </cell>
          <cell r="L111">
            <v>11</v>
          </cell>
          <cell r="M111">
            <v>30</v>
          </cell>
          <cell r="N111">
            <v>3.6666666666666665</v>
          </cell>
        </row>
        <row r="112">
          <cell r="A112" t="str">
            <v>2007/0035</v>
          </cell>
          <cell r="B112" t="str">
            <v>Рњак</v>
          </cell>
          <cell r="C112" t="str">
            <v>Јован</v>
          </cell>
          <cell r="E112" t="str">
            <v>56</v>
          </cell>
          <cell r="F112">
            <v>13</v>
          </cell>
          <cell r="G112">
            <v>40</v>
          </cell>
          <cell r="H112">
            <v>4.875</v>
          </cell>
          <cell r="I112">
            <v>22</v>
          </cell>
          <cell r="J112">
            <v>40</v>
          </cell>
          <cell r="K112">
            <v>8.25</v>
          </cell>
          <cell r="L112">
            <v>12</v>
          </cell>
          <cell r="M112">
            <v>30</v>
          </cell>
          <cell r="N112">
            <v>4</v>
          </cell>
        </row>
        <row r="113">
          <cell r="A113" t="str">
            <v>2007/0040</v>
          </cell>
          <cell r="B113" t="str">
            <v>Видаковић</v>
          </cell>
          <cell r="C113" t="str">
            <v>Марко</v>
          </cell>
          <cell r="E113" t="str">
            <v>56</v>
          </cell>
          <cell r="F113">
            <v>12</v>
          </cell>
          <cell r="G113">
            <v>40</v>
          </cell>
          <cell r="H113">
            <v>4.5</v>
          </cell>
          <cell r="I113">
            <v>37</v>
          </cell>
          <cell r="J113">
            <v>40</v>
          </cell>
          <cell r="K113">
            <v>13.875</v>
          </cell>
          <cell r="L113">
            <v>10</v>
          </cell>
          <cell r="M113">
            <v>30</v>
          </cell>
          <cell r="N113">
            <v>3.333333333333333</v>
          </cell>
        </row>
        <row r="114">
          <cell r="A114" t="str">
            <v>2007/0041</v>
          </cell>
          <cell r="B114" t="str">
            <v>Павлићевић</v>
          </cell>
          <cell r="C114" t="str">
            <v>Милош</v>
          </cell>
          <cell r="E114" t="str">
            <v>56</v>
          </cell>
          <cell r="F114">
            <v>0</v>
          </cell>
          <cell r="G114">
            <v>40</v>
          </cell>
          <cell r="H114">
            <v>0</v>
          </cell>
          <cell r="I114">
            <v>0</v>
          </cell>
          <cell r="J114">
            <v>40</v>
          </cell>
          <cell r="K114">
            <v>0</v>
          </cell>
          <cell r="L114">
            <v>0</v>
          </cell>
          <cell r="M114">
            <v>30</v>
          </cell>
          <cell r="N114">
            <v>0</v>
          </cell>
        </row>
        <row r="115">
          <cell r="A115" t="str">
            <v>2007/0046</v>
          </cell>
          <cell r="B115" t="str">
            <v>Бањац</v>
          </cell>
          <cell r="C115" t="str">
            <v>Дејан</v>
          </cell>
          <cell r="E115" t="str">
            <v>56</v>
          </cell>
          <cell r="F115">
            <v>0</v>
          </cell>
          <cell r="G115">
            <v>40</v>
          </cell>
          <cell r="H115">
            <v>0</v>
          </cell>
          <cell r="I115">
            <v>30</v>
          </cell>
          <cell r="J115">
            <v>40</v>
          </cell>
          <cell r="K115">
            <v>11.25</v>
          </cell>
          <cell r="L115">
            <v>0</v>
          </cell>
          <cell r="M115">
            <v>30</v>
          </cell>
          <cell r="N115">
            <v>0</v>
          </cell>
        </row>
        <row r="116">
          <cell r="A116" t="str">
            <v>2007/0066</v>
          </cell>
          <cell r="B116" t="str">
            <v>Кулић</v>
          </cell>
          <cell r="C116" t="str">
            <v>Ирина</v>
          </cell>
          <cell r="E116" t="str">
            <v>56</v>
          </cell>
          <cell r="F116">
            <v>18</v>
          </cell>
          <cell r="G116">
            <v>40</v>
          </cell>
          <cell r="H116">
            <v>6.75</v>
          </cell>
          <cell r="I116">
            <v>10</v>
          </cell>
          <cell r="J116">
            <v>40</v>
          </cell>
          <cell r="K116">
            <v>3.75</v>
          </cell>
          <cell r="L116">
            <v>15</v>
          </cell>
          <cell r="M116">
            <v>30</v>
          </cell>
          <cell r="N116">
            <v>5</v>
          </cell>
        </row>
        <row r="117">
          <cell r="A117" t="str">
            <v>2007/0069</v>
          </cell>
          <cell r="B117" t="str">
            <v>Алексић</v>
          </cell>
          <cell r="C117" t="str">
            <v>Зоран</v>
          </cell>
          <cell r="E117" t="str">
            <v>56</v>
          </cell>
          <cell r="F117">
            <v>20</v>
          </cell>
          <cell r="G117">
            <v>40</v>
          </cell>
          <cell r="H117">
            <v>7.5</v>
          </cell>
          <cell r="I117">
            <v>18</v>
          </cell>
          <cell r="J117">
            <v>40</v>
          </cell>
          <cell r="K117">
            <v>6.75</v>
          </cell>
          <cell r="L117">
            <v>21</v>
          </cell>
          <cell r="M117">
            <v>30</v>
          </cell>
          <cell r="N117">
            <v>7</v>
          </cell>
        </row>
        <row r="118">
          <cell r="A118" t="str">
            <v>2007/0076</v>
          </cell>
          <cell r="B118" t="str">
            <v>Мирковић</v>
          </cell>
          <cell r="C118" t="str">
            <v>Александар</v>
          </cell>
          <cell r="E118" t="str">
            <v>56</v>
          </cell>
          <cell r="F118">
            <v>3</v>
          </cell>
          <cell r="G118">
            <v>40</v>
          </cell>
          <cell r="H118">
            <v>1.125</v>
          </cell>
          <cell r="I118">
            <v>11</v>
          </cell>
          <cell r="J118">
            <v>40</v>
          </cell>
          <cell r="K118">
            <v>4.125</v>
          </cell>
          <cell r="L118">
            <v>0</v>
          </cell>
          <cell r="M118">
            <v>30</v>
          </cell>
          <cell r="N118">
            <v>0</v>
          </cell>
        </row>
        <row r="119">
          <cell r="A119" t="str">
            <v>2007/0084</v>
          </cell>
          <cell r="B119" t="str">
            <v>Филиповић</v>
          </cell>
          <cell r="C119" t="str">
            <v>Викторија</v>
          </cell>
          <cell r="E119" t="str">
            <v>56</v>
          </cell>
          <cell r="F119">
            <v>21</v>
          </cell>
          <cell r="G119">
            <v>40</v>
          </cell>
          <cell r="H119">
            <v>7.875</v>
          </cell>
          <cell r="I119">
            <v>21</v>
          </cell>
          <cell r="J119">
            <v>40</v>
          </cell>
          <cell r="K119">
            <v>7.875</v>
          </cell>
          <cell r="L119">
            <v>23</v>
          </cell>
          <cell r="M119">
            <v>30</v>
          </cell>
          <cell r="N119">
            <v>7.666666666666667</v>
          </cell>
        </row>
        <row r="120">
          <cell r="A120" t="str">
            <v>2007/0108</v>
          </cell>
          <cell r="B120" t="str">
            <v>Обрадовић</v>
          </cell>
          <cell r="C120" t="str">
            <v>Филип</v>
          </cell>
          <cell r="E120" t="str">
            <v>56</v>
          </cell>
          <cell r="F120">
            <v>25</v>
          </cell>
          <cell r="G120">
            <v>40</v>
          </cell>
          <cell r="H120">
            <v>9.375</v>
          </cell>
          <cell r="I120">
            <v>20</v>
          </cell>
          <cell r="J120">
            <v>40</v>
          </cell>
          <cell r="K120">
            <v>7.5</v>
          </cell>
          <cell r="L120">
            <v>11</v>
          </cell>
          <cell r="M120">
            <v>30</v>
          </cell>
          <cell r="N120">
            <v>3.6666666666666665</v>
          </cell>
        </row>
        <row r="121">
          <cell r="A121" t="str">
            <v>2007/0120</v>
          </cell>
          <cell r="B121" t="str">
            <v>Вуковић</v>
          </cell>
          <cell r="C121" t="str">
            <v>Стефан</v>
          </cell>
          <cell r="E121" t="str">
            <v>56</v>
          </cell>
          <cell r="F121">
            <v>0</v>
          </cell>
          <cell r="G121">
            <v>40</v>
          </cell>
          <cell r="H121">
            <v>0</v>
          </cell>
          <cell r="I121">
            <v>0</v>
          </cell>
          <cell r="J121">
            <v>40</v>
          </cell>
          <cell r="K121">
            <v>0</v>
          </cell>
          <cell r="L121">
            <v>0</v>
          </cell>
          <cell r="M121">
            <v>30</v>
          </cell>
          <cell r="N121">
            <v>0</v>
          </cell>
        </row>
        <row r="122">
          <cell r="A122" t="str">
            <v>2007/0158</v>
          </cell>
          <cell r="B122" t="str">
            <v>Тодоровић</v>
          </cell>
          <cell r="C122" t="str">
            <v>Стеван</v>
          </cell>
          <cell r="E122" t="str">
            <v>56</v>
          </cell>
          <cell r="F122">
            <v>0</v>
          </cell>
          <cell r="G122">
            <v>40</v>
          </cell>
          <cell r="H122">
            <v>0</v>
          </cell>
          <cell r="I122">
            <v>12</v>
          </cell>
          <cell r="J122">
            <v>40</v>
          </cell>
          <cell r="K122">
            <v>4.5</v>
          </cell>
          <cell r="L122">
            <v>0</v>
          </cell>
          <cell r="M122">
            <v>30</v>
          </cell>
          <cell r="N122">
            <v>0</v>
          </cell>
        </row>
        <row r="123">
          <cell r="A123" t="str">
            <v>2007/0164</v>
          </cell>
          <cell r="B123" t="str">
            <v>Ћирић</v>
          </cell>
          <cell r="C123" t="str">
            <v>Марко</v>
          </cell>
          <cell r="E123" t="str">
            <v>56</v>
          </cell>
          <cell r="F123">
            <v>30</v>
          </cell>
          <cell r="G123">
            <v>40</v>
          </cell>
          <cell r="H123">
            <v>11.25</v>
          </cell>
          <cell r="I123">
            <v>28</v>
          </cell>
          <cell r="J123">
            <v>40</v>
          </cell>
          <cell r="K123">
            <v>10.5</v>
          </cell>
          <cell r="L123">
            <v>26</v>
          </cell>
          <cell r="M123">
            <v>30</v>
          </cell>
          <cell r="N123">
            <v>8.666666666666668</v>
          </cell>
        </row>
        <row r="124">
          <cell r="A124" t="str">
            <v>2007/0199</v>
          </cell>
          <cell r="B124" t="str">
            <v>Каран</v>
          </cell>
          <cell r="C124" t="str">
            <v>Небојша</v>
          </cell>
          <cell r="E124" t="str">
            <v>56</v>
          </cell>
          <cell r="F124">
            <v>0</v>
          </cell>
          <cell r="G124">
            <v>40</v>
          </cell>
          <cell r="H124">
            <v>0</v>
          </cell>
          <cell r="I124">
            <v>0</v>
          </cell>
          <cell r="J124">
            <v>40</v>
          </cell>
          <cell r="K124">
            <v>0</v>
          </cell>
          <cell r="L124">
            <v>0</v>
          </cell>
          <cell r="M124">
            <v>30</v>
          </cell>
          <cell r="N124">
            <v>0</v>
          </cell>
        </row>
        <row r="125">
          <cell r="A125" t="str">
            <v>2007/0229</v>
          </cell>
          <cell r="B125" t="str">
            <v>Ратковић</v>
          </cell>
          <cell r="C125" t="str">
            <v>Жељко</v>
          </cell>
          <cell r="E125" t="str">
            <v>56</v>
          </cell>
          <cell r="F125">
            <v>0</v>
          </cell>
          <cell r="G125">
            <v>40</v>
          </cell>
          <cell r="H125">
            <v>0</v>
          </cell>
          <cell r="I125">
            <v>10</v>
          </cell>
          <cell r="J125">
            <v>40</v>
          </cell>
          <cell r="K125">
            <v>3.75</v>
          </cell>
          <cell r="L125">
            <v>7</v>
          </cell>
          <cell r="M125">
            <v>30</v>
          </cell>
          <cell r="N125">
            <v>2.3333333333333335</v>
          </cell>
        </row>
        <row r="126">
          <cell r="A126" t="str">
            <v>2007/0248</v>
          </cell>
          <cell r="B126" t="str">
            <v>Пантић</v>
          </cell>
          <cell r="C126" t="str">
            <v>Небојша</v>
          </cell>
          <cell r="E126" t="str">
            <v>56</v>
          </cell>
          <cell r="F126">
            <v>17</v>
          </cell>
          <cell r="G126">
            <v>40</v>
          </cell>
          <cell r="H126">
            <v>6.375</v>
          </cell>
          <cell r="I126">
            <v>27</v>
          </cell>
          <cell r="J126">
            <v>40</v>
          </cell>
          <cell r="K126">
            <v>10.125</v>
          </cell>
          <cell r="L126">
            <v>11</v>
          </cell>
          <cell r="M126">
            <v>30</v>
          </cell>
          <cell r="N126">
            <v>3.6666666666666665</v>
          </cell>
        </row>
        <row r="127">
          <cell r="A127" t="str">
            <v>2007/0256</v>
          </cell>
          <cell r="B127" t="str">
            <v>Тасић</v>
          </cell>
          <cell r="C127" t="str">
            <v>Вељко</v>
          </cell>
          <cell r="E127" t="str">
            <v>56</v>
          </cell>
          <cell r="F127">
            <v>12</v>
          </cell>
          <cell r="G127">
            <v>40</v>
          </cell>
          <cell r="H127">
            <v>4.5</v>
          </cell>
          <cell r="I127">
            <v>18</v>
          </cell>
          <cell r="J127">
            <v>40</v>
          </cell>
          <cell r="K127">
            <v>6.75</v>
          </cell>
          <cell r="L127">
            <v>8</v>
          </cell>
          <cell r="M127">
            <v>30</v>
          </cell>
          <cell r="N127">
            <v>2.6666666666666665</v>
          </cell>
        </row>
        <row r="128">
          <cell r="A128" t="str">
            <v>2007/0260</v>
          </cell>
          <cell r="B128" t="str">
            <v>Лајшић</v>
          </cell>
          <cell r="C128" t="str">
            <v>Теодора</v>
          </cell>
          <cell r="E128" t="str">
            <v>56</v>
          </cell>
          <cell r="F128">
            <v>0</v>
          </cell>
          <cell r="G128">
            <v>40</v>
          </cell>
          <cell r="H128">
            <v>0</v>
          </cell>
          <cell r="I128">
            <v>0</v>
          </cell>
          <cell r="J128">
            <v>40</v>
          </cell>
          <cell r="K128">
            <v>0</v>
          </cell>
          <cell r="L128">
            <v>0</v>
          </cell>
          <cell r="M128">
            <v>30</v>
          </cell>
          <cell r="N128">
            <v>0</v>
          </cell>
        </row>
        <row r="129">
          <cell r="A129" t="str">
            <v>2007/0267</v>
          </cell>
          <cell r="B129" t="str">
            <v>Арсеновић</v>
          </cell>
          <cell r="C129" t="str">
            <v>Александар</v>
          </cell>
          <cell r="E129" t="str">
            <v>56</v>
          </cell>
          <cell r="F129">
            <v>0</v>
          </cell>
          <cell r="G129">
            <v>40</v>
          </cell>
          <cell r="H129">
            <v>0</v>
          </cell>
          <cell r="I129">
            <v>0</v>
          </cell>
          <cell r="J129">
            <v>40</v>
          </cell>
          <cell r="K129">
            <v>0</v>
          </cell>
          <cell r="L129">
            <v>0</v>
          </cell>
          <cell r="M129">
            <v>30</v>
          </cell>
          <cell r="N129">
            <v>0</v>
          </cell>
        </row>
        <row r="130">
          <cell r="A130" t="str">
            <v>2007/0278</v>
          </cell>
          <cell r="B130" t="str">
            <v>Живковић</v>
          </cell>
          <cell r="C130" t="str">
            <v>Душан</v>
          </cell>
          <cell r="E130" t="str">
            <v>56</v>
          </cell>
          <cell r="F130">
            <v>25</v>
          </cell>
          <cell r="G130">
            <v>40</v>
          </cell>
          <cell r="H130">
            <v>9.375</v>
          </cell>
          <cell r="I130">
            <v>10</v>
          </cell>
          <cell r="J130">
            <v>40</v>
          </cell>
          <cell r="K130">
            <v>3.75</v>
          </cell>
          <cell r="L130">
            <v>2</v>
          </cell>
          <cell r="M130">
            <v>30</v>
          </cell>
          <cell r="N130">
            <v>0.6666666666666666</v>
          </cell>
        </row>
        <row r="131">
          <cell r="A131" t="str">
            <v>2007/0293</v>
          </cell>
          <cell r="B131" t="str">
            <v>Милетић</v>
          </cell>
          <cell r="C131" t="str">
            <v>Тамара</v>
          </cell>
          <cell r="E131" t="str">
            <v>56</v>
          </cell>
          <cell r="F131">
            <v>15</v>
          </cell>
          <cell r="G131">
            <v>40</v>
          </cell>
          <cell r="H131">
            <v>5.625</v>
          </cell>
          <cell r="I131">
            <v>11</v>
          </cell>
          <cell r="J131">
            <v>40</v>
          </cell>
          <cell r="K131">
            <v>4.125</v>
          </cell>
          <cell r="L131">
            <v>16</v>
          </cell>
          <cell r="M131">
            <v>30</v>
          </cell>
          <cell r="N131">
            <v>5.333333333333333</v>
          </cell>
        </row>
        <row r="132">
          <cell r="A132" t="str">
            <v>2007/0299</v>
          </cell>
          <cell r="B132" t="str">
            <v>Јовић</v>
          </cell>
          <cell r="C132" t="str">
            <v>Малиша</v>
          </cell>
          <cell r="E132" t="str">
            <v>56</v>
          </cell>
          <cell r="F132">
            <v>12</v>
          </cell>
          <cell r="G132">
            <v>40</v>
          </cell>
          <cell r="H132">
            <v>4.5</v>
          </cell>
          <cell r="I132">
            <v>10</v>
          </cell>
          <cell r="J132">
            <v>40</v>
          </cell>
          <cell r="K132">
            <v>3.75</v>
          </cell>
          <cell r="L132">
            <v>14</v>
          </cell>
          <cell r="M132">
            <v>30</v>
          </cell>
          <cell r="N132">
            <v>4.666666666666667</v>
          </cell>
        </row>
        <row r="133">
          <cell r="A133" t="str">
            <v>2007/0301</v>
          </cell>
          <cell r="B133" t="str">
            <v>Ивковић</v>
          </cell>
          <cell r="C133" t="str">
            <v>Синиша</v>
          </cell>
          <cell r="E133" t="str">
            <v>56</v>
          </cell>
          <cell r="F133">
            <v>18</v>
          </cell>
          <cell r="G133">
            <v>40</v>
          </cell>
          <cell r="H133">
            <v>6.75</v>
          </cell>
          <cell r="I133">
            <v>27</v>
          </cell>
          <cell r="J133">
            <v>40</v>
          </cell>
          <cell r="K133">
            <v>10.125</v>
          </cell>
          <cell r="L133">
            <v>13</v>
          </cell>
          <cell r="M133">
            <v>30</v>
          </cell>
          <cell r="N133">
            <v>4.333333333333334</v>
          </cell>
        </row>
        <row r="134">
          <cell r="A134" t="str">
            <v>2007/0308</v>
          </cell>
          <cell r="B134" t="str">
            <v>Радисављевић</v>
          </cell>
          <cell r="C134" t="str">
            <v>Даница</v>
          </cell>
          <cell r="E134" t="str">
            <v>56</v>
          </cell>
          <cell r="F134">
            <v>6</v>
          </cell>
          <cell r="G134">
            <v>40</v>
          </cell>
          <cell r="H134">
            <v>2.25</v>
          </cell>
          <cell r="I134">
            <v>23</v>
          </cell>
          <cell r="J134">
            <v>40</v>
          </cell>
          <cell r="K134">
            <v>8.625</v>
          </cell>
          <cell r="L134">
            <v>14</v>
          </cell>
          <cell r="M134">
            <v>30</v>
          </cell>
          <cell r="N134">
            <v>4.666666666666667</v>
          </cell>
        </row>
        <row r="135">
          <cell r="A135" t="str">
            <v>2007/0313</v>
          </cell>
          <cell r="B135" t="str">
            <v>Радивојевић</v>
          </cell>
          <cell r="C135" t="str">
            <v>Марко</v>
          </cell>
          <cell r="E135" t="str">
            <v>56</v>
          </cell>
          <cell r="F135">
            <v>14</v>
          </cell>
          <cell r="G135">
            <v>40</v>
          </cell>
          <cell r="H135">
            <v>5.25</v>
          </cell>
          <cell r="I135">
            <v>15</v>
          </cell>
          <cell r="J135">
            <v>40</v>
          </cell>
          <cell r="K135">
            <v>5.625</v>
          </cell>
          <cell r="L135">
            <v>10</v>
          </cell>
          <cell r="M135">
            <v>30</v>
          </cell>
          <cell r="N135">
            <v>3.333333333333333</v>
          </cell>
        </row>
        <row r="136">
          <cell r="A136" t="str">
            <v>2007/0317</v>
          </cell>
          <cell r="B136" t="str">
            <v>Бабић</v>
          </cell>
          <cell r="C136" t="str">
            <v>Младен</v>
          </cell>
          <cell r="E136" t="str">
            <v>56</v>
          </cell>
          <cell r="F136">
            <v>10</v>
          </cell>
          <cell r="G136">
            <v>40</v>
          </cell>
          <cell r="H136">
            <v>3.75</v>
          </cell>
          <cell r="I136">
            <v>17</v>
          </cell>
          <cell r="J136">
            <v>40</v>
          </cell>
          <cell r="K136">
            <v>6.375</v>
          </cell>
          <cell r="L136">
            <v>8</v>
          </cell>
          <cell r="M136">
            <v>30</v>
          </cell>
          <cell r="N136">
            <v>2.6666666666666665</v>
          </cell>
        </row>
        <row r="137">
          <cell r="A137" t="str">
            <v>2007/0341</v>
          </cell>
          <cell r="B137" t="str">
            <v>Поповић</v>
          </cell>
          <cell r="C137" t="str">
            <v>Марко</v>
          </cell>
          <cell r="E137" t="str">
            <v>56</v>
          </cell>
          <cell r="F137">
            <v>30</v>
          </cell>
          <cell r="G137">
            <v>40</v>
          </cell>
          <cell r="H137">
            <v>11.25</v>
          </cell>
          <cell r="I137">
            <v>19</v>
          </cell>
          <cell r="J137">
            <v>40</v>
          </cell>
          <cell r="K137">
            <v>7.125</v>
          </cell>
          <cell r="L137">
            <v>12</v>
          </cell>
          <cell r="M137">
            <v>30</v>
          </cell>
          <cell r="N137">
            <v>4</v>
          </cell>
        </row>
        <row r="138">
          <cell r="A138" t="str">
            <v>2007/0343</v>
          </cell>
          <cell r="B138" t="str">
            <v>Борковић</v>
          </cell>
          <cell r="C138" t="str">
            <v>Лука</v>
          </cell>
          <cell r="E138" t="str">
            <v>56</v>
          </cell>
          <cell r="F138">
            <v>22</v>
          </cell>
          <cell r="G138">
            <v>40</v>
          </cell>
          <cell r="H138">
            <v>8.25</v>
          </cell>
          <cell r="I138">
            <v>23</v>
          </cell>
          <cell r="J138">
            <v>40</v>
          </cell>
          <cell r="K138">
            <v>8.625</v>
          </cell>
          <cell r="L138">
            <v>27</v>
          </cell>
          <cell r="M138">
            <v>30</v>
          </cell>
          <cell r="N138">
            <v>9</v>
          </cell>
        </row>
        <row r="139">
          <cell r="A139" t="str">
            <v>2007/0375</v>
          </cell>
          <cell r="B139" t="str">
            <v>Гајић</v>
          </cell>
          <cell r="C139" t="str">
            <v>Немања</v>
          </cell>
          <cell r="E139" t="str">
            <v>56</v>
          </cell>
          <cell r="F139">
            <v>23</v>
          </cell>
          <cell r="G139">
            <v>40</v>
          </cell>
          <cell r="H139">
            <v>8.625</v>
          </cell>
          <cell r="I139">
            <v>10</v>
          </cell>
          <cell r="J139">
            <v>40</v>
          </cell>
          <cell r="K139">
            <v>3.75</v>
          </cell>
          <cell r="L139">
            <v>1</v>
          </cell>
          <cell r="M139">
            <v>30</v>
          </cell>
          <cell r="N139">
            <v>0.3333333333333333</v>
          </cell>
        </row>
        <row r="140">
          <cell r="A140" t="str">
            <v>2007/0378</v>
          </cell>
          <cell r="B140" t="str">
            <v>Бежуљ</v>
          </cell>
          <cell r="C140" t="str">
            <v>Марко</v>
          </cell>
          <cell r="E140" t="str">
            <v>56</v>
          </cell>
          <cell r="F140">
            <v>24</v>
          </cell>
          <cell r="G140">
            <v>40</v>
          </cell>
          <cell r="H140">
            <v>9</v>
          </cell>
          <cell r="I140">
            <v>28</v>
          </cell>
          <cell r="J140">
            <v>40</v>
          </cell>
          <cell r="K140">
            <v>10.5</v>
          </cell>
          <cell r="L140">
            <v>23</v>
          </cell>
          <cell r="M140">
            <v>30</v>
          </cell>
          <cell r="N140">
            <v>7.666666666666667</v>
          </cell>
        </row>
        <row r="141">
          <cell r="A141" t="str">
            <v>2007/0383</v>
          </cell>
          <cell r="B141" t="str">
            <v>Марић</v>
          </cell>
          <cell r="C141" t="str">
            <v>Горан</v>
          </cell>
          <cell r="E141" t="str">
            <v>65</v>
          </cell>
          <cell r="F141">
            <v>0</v>
          </cell>
          <cell r="G141">
            <v>40</v>
          </cell>
          <cell r="H141">
            <v>0</v>
          </cell>
          <cell r="I141">
            <v>0</v>
          </cell>
          <cell r="J141">
            <v>40</v>
          </cell>
          <cell r="K141">
            <v>0</v>
          </cell>
          <cell r="L141">
            <v>0</v>
          </cell>
          <cell r="M141">
            <v>30</v>
          </cell>
          <cell r="N141">
            <v>0</v>
          </cell>
        </row>
        <row r="142">
          <cell r="A142" t="str">
            <v>2007/0385</v>
          </cell>
          <cell r="B142" t="str">
            <v>Вучак</v>
          </cell>
          <cell r="C142" t="str">
            <v>Александар</v>
          </cell>
          <cell r="E142" t="str">
            <v>65</v>
          </cell>
          <cell r="F142">
            <v>22</v>
          </cell>
          <cell r="G142">
            <v>40</v>
          </cell>
          <cell r="H142">
            <v>8.25</v>
          </cell>
          <cell r="I142">
            <v>27</v>
          </cell>
          <cell r="J142">
            <v>40</v>
          </cell>
          <cell r="K142">
            <v>10.125</v>
          </cell>
          <cell r="L142">
            <v>20</v>
          </cell>
          <cell r="M142">
            <v>30</v>
          </cell>
          <cell r="N142">
            <v>6.666666666666666</v>
          </cell>
        </row>
        <row r="143">
          <cell r="A143" t="str">
            <v>2007/0416</v>
          </cell>
          <cell r="B143" t="str">
            <v>Глигоријевић</v>
          </cell>
          <cell r="C143" t="str">
            <v>Милан</v>
          </cell>
          <cell r="E143" t="str">
            <v>65</v>
          </cell>
          <cell r="F143">
            <v>14</v>
          </cell>
          <cell r="G143">
            <v>40</v>
          </cell>
          <cell r="H143">
            <v>5.25</v>
          </cell>
          <cell r="I143">
            <v>10</v>
          </cell>
          <cell r="J143">
            <v>40</v>
          </cell>
          <cell r="K143">
            <v>3.75</v>
          </cell>
          <cell r="L143">
            <v>18</v>
          </cell>
          <cell r="M143">
            <v>30</v>
          </cell>
          <cell r="N143">
            <v>6</v>
          </cell>
        </row>
        <row r="144">
          <cell r="A144" t="str">
            <v>2007/0425</v>
          </cell>
          <cell r="B144" t="str">
            <v>Ергић</v>
          </cell>
          <cell r="C144" t="str">
            <v>Милош</v>
          </cell>
          <cell r="E144" t="str">
            <v>65</v>
          </cell>
          <cell r="F144">
            <v>18</v>
          </cell>
          <cell r="G144">
            <v>40</v>
          </cell>
          <cell r="H144">
            <v>6.75</v>
          </cell>
          <cell r="I144">
            <v>3</v>
          </cell>
          <cell r="J144">
            <v>40</v>
          </cell>
          <cell r="K144">
            <v>1.125</v>
          </cell>
          <cell r="L144">
            <v>14</v>
          </cell>
          <cell r="M144">
            <v>30</v>
          </cell>
          <cell r="N144">
            <v>4.666666666666667</v>
          </cell>
        </row>
        <row r="145">
          <cell r="A145" t="str">
            <v>2007/0428</v>
          </cell>
          <cell r="B145" t="str">
            <v>Ђоговић</v>
          </cell>
          <cell r="C145" t="str">
            <v>Бојан</v>
          </cell>
          <cell r="E145" t="str">
            <v>65</v>
          </cell>
          <cell r="F145">
            <v>0</v>
          </cell>
          <cell r="G145">
            <v>40</v>
          </cell>
          <cell r="H145">
            <v>0</v>
          </cell>
          <cell r="I145">
            <v>0</v>
          </cell>
          <cell r="J145">
            <v>40</v>
          </cell>
          <cell r="K145">
            <v>0</v>
          </cell>
          <cell r="L145">
            <v>0</v>
          </cell>
          <cell r="M145">
            <v>30</v>
          </cell>
          <cell r="N145">
            <v>0</v>
          </cell>
        </row>
        <row r="146">
          <cell r="A146" t="str">
            <v>2007/0430</v>
          </cell>
          <cell r="B146" t="str">
            <v>Милојевић</v>
          </cell>
          <cell r="C146" t="str">
            <v>Милош</v>
          </cell>
          <cell r="E146" t="str">
            <v>65</v>
          </cell>
          <cell r="F146">
            <v>10</v>
          </cell>
          <cell r="G146">
            <v>40</v>
          </cell>
          <cell r="H146">
            <v>3.75</v>
          </cell>
          <cell r="I146">
            <v>24</v>
          </cell>
          <cell r="J146">
            <v>40</v>
          </cell>
          <cell r="K146">
            <v>9</v>
          </cell>
          <cell r="L146">
            <v>3</v>
          </cell>
          <cell r="M146">
            <v>30</v>
          </cell>
          <cell r="N146">
            <v>1</v>
          </cell>
        </row>
        <row r="147">
          <cell r="A147" t="str">
            <v>2007/0439</v>
          </cell>
          <cell r="B147" t="str">
            <v>Чолић</v>
          </cell>
          <cell r="C147" t="str">
            <v>Ненад</v>
          </cell>
          <cell r="E147" t="str">
            <v>65</v>
          </cell>
          <cell r="F147">
            <v>10</v>
          </cell>
          <cell r="G147">
            <v>40</v>
          </cell>
          <cell r="H147">
            <v>3.75</v>
          </cell>
          <cell r="I147">
            <v>17</v>
          </cell>
          <cell r="J147">
            <v>40</v>
          </cell>
          <cell r="K147">
            <v>6.375</v>
          </cell>
          <cell r="L147">
            <v>5</v>
          </cell>
          <cell r="M147">
            <v>30</v>
          </cell>
          <cell r="N147">
            <v>1.6666666666666665</v>
          </cell>
        </row>
        <row r="148">
          <cell r="A148" t="str">
            <v>2007/0440</v>
          </cell>
          <cell r="B148" t="str">
            <v>Симић</v>
          </cell>
          <cell r="C148" t="str">
            <v>Владан</v>
          </cell>
          <cell r="E148" t="str">
            <v>65</v>
          </cell>
          <cell r="F148">
            <v>18</v>
          </cell>
          <cell r="G148">
            <v>40</v>
          </cell>
          <cell r="H148">
            <v>6.75</v>
          </cell>
          <cell r="I148">
            <v>20</v>
          </cell>
          <cell r="J148">
            <v>40</v>
          </cell>
          <cell r="K148">
            <v>7.5</v>
          </cell>
          <cell r="L148">
            <v>11</v>
          </cell>
          <cell r="M148">
            <v>30</v>
          </cell>
          <cell r="N148">
            <v>3.6666666666666665</v>
          </cell>
        </row>
        <row r="149">
          <cell r="A149" t="str">
            <v>2007/0448</v>
          </cell>
          <cell r="B149" t="str">
            <v>Влатковић</v>
          </cell>
          <cell r="C149" t="str">
            <v>Милан</v>
          </cell>
          <cell r="E149" t="str">
            <v>65</v>
          </cell>
          <cell r="F149">
            <v>0</v>
          </cell>
          <cell r="G149">
            <v>40</v>
          </cell>
          <cell r="H149">
            <v>0</v>
          </cell>
          <cell r="I149">
            <v>0</v>
          </cell>
          <cell r="J149">
            <v>40</v>
          </cell>
          <cell r="K149">
            <v>0</v>
          </cell>
          <cell r="L149">
            <v>0</v>
          </cell>
          <cell r="M149">
            <v>30</v>
          </cell>
          <cell r="N149">
            <v>0</v>
          </cell>
        </row>
        <row r="150">
          <cell r="A150" t="str">
            <v>2007/0453</v>
          </cell>
          <cell r="B150" t="str">
            <v>Милошевић</v>
          </cell>
          <cell r="C150" t="str">
            <v>Иван</v>
          </cell>
          <cell r="E150" t="str">
            <v>65</v>
          </cell>
          <cell r="F150">
            <v>0</v>
          </cell>
          <cell r="G150">
            <v>40</v>
          </cell>
          <cell r="H150">
            <v>0</v>
          </cell>
          <cell r="I150">
            <v>0</v>
          </cell>
          <cell r="J150">
            <v>40</v>
          </cell>
          <cell r="K150">
            <v>0</v>
          </cell>
          <cell r="L150">
            <v>0</v>
          </cell>
          <cell r="M150">
            <v>30</v>
          </cell>
          <cell r="N150">
            <v>0</v>
          </cell>
        </row>
        <row r="151">
          <cell r="A151" t="str">
            <v>2007/0469</v>
          </cell>
          <cell r="B151" t="str">
            <v>Букурецки</v>
          </cell>
          <cell r="C151" t="str">
            <v>Душан</v>
          </cell>
          <cell r="E151" t="str">
            <v>65</v>
          </cell>
          <cell r="F151">
            <v>37</v>
          </cell>
          <cell r="G151">
            <v>40</v>
          </cell>
          <cell r="H151">
            <v>13.875</v>
          </cell>
          <cell r="I151">
            <v>20</v>
          </cell>
          <cell r="J151">
            <v>40</v>
          </cell>
          <cell r="K151">
            <v>7.5</v>
          </cell>
          <cell r="L151">
            <v>13</v>
          </cell>
          <cell r="M151">
            <v>30</v>
          </cell>
          <cell r="N151">
            <v>4.333333333333334</v>
          </cell>
        </row>
        <row r="152">
          <cell r="A152" t="str">
            <v>2007/0474</v>
          </cell>
          <cell r="B152" t="str">
            <v>Николић</v>
          </cell>
          <cell r="C152" t="str">
            <v>Никола</v>
          </cell>
          <cell r="E152" t="str">
            <v>65</v>
          </cell>
          <cell r="F152">
            <v>19</v>
          </cell>
          <cell r="G152">
            <v>40</v>
          </cell>
          <cell r="H152">
            <v>7.125</v>
          </cell>
          <cell r="I152">
            <v>23</v>
          </cell>
          <cell r="J152">
            <v>40</v>
          </cell>
          <cell r="K152">
            <v>8.625</v>
          </cell>
          <cell r="L152">
            <v>13</v>
          </cell>
          <cell r="M152">
            <v>30</v>
          </cell>
          <cell r="N152">
            <v>4.333333333333334</v>
          </cell>
        </row>
        <row r="153">
          <cell r="A153" t="str">
            <v>2007/0477</v>
          </cell>
          <cell r="B153" t="str">
            <v>Новаковић</v>
          </cell>
          <cell r="C153" t="str">
            <v>Владимир</v>
          </cell>
          <cell r="E153" t="str">
            <v>65</v>
          </cell>
          <cell r="F153">
            <v>0</v>
          </cell>
          <cell r="G153">
            <v>40</v>
          </cell>
          <cell r="H153">
            <v>0</v>
          </cell>
          <cell r="I153">
            <v>0</v>
          </cell>
          <cell r="J153">
            <v>40</v>
          </cell>
          <cell r="K153">
            <v>0</v>
          </cell>
          <cell r="L153">
            <v>0</v>
          </cell>
          <cell r="M153">
            <v>30</v>
          </cell>
          <cell r="N153">
            <v>0</v>
          </cell>
        </row>
        <row r="154">
          <cell r="A154" t="str">
            <v>2007/0482</v>
          </cell>
          <cell r="B154" t="str">
            <v>Маргетић</v>
          </cell>
          <cell r="C154" t="str">
            <v>Слободан</v>
          </cell>
          <cell r="E154" t="str">
            <v>65</v>
          </cell>
          <cell r="F154">
            <v>2</v>
          </cell>
          <cell r="G154">
            <v>40</v>
          </cell>
          <cell r="H154">
            <v>0.75</v>
          </cell>
          <cell r="I154">
            <v>7</v>
          </cell>
          <cell r="J154">
            <v>40</v>
          </cell>
          <cell r="K154">
            <v>2.625</v>
          </cell>
          <cell r="L154">
            <v>0</v>
          </cell>
          <cell r="M154">
            <v>30</v>
          </cell>
          <cell r="N154">
            <v>0</v>
          </cell>
        </row>
        <row r="155">
          <cell r="A155" t="str">
            <v>2007/0535</v>
          </cell>
          <cell r="B155" t="str">
            <v>Христов Петковић</v>
          </cell>
          <cell r="C155" t="str">
            <v>Филип</v>
          </cell>
          <cell r="E155" t="str">
            <v>65</v>
          </cell>
          <cell r="F155">
            <v>0</v>
          </cell>
          <cell r="G155">
            <v>40</v>
          </cell>
          <cell r="H155">
            <v>0</v>
          </cell>
          <cell r="I155">
            <v>0</v>
          </cell>
          <cell r="J155">
            <v>40</v>
          </cell>
          <cell r="K155">
            <v>0</v>
          </cell>
          <cell r="L155">
            <v>0</v>
          </cell>
          <cell r="M155">
            <v>30</v>
          </cell>
          <cell r="N155">
            <v>0</v>
          </cell>
        </row>
        <row r="156">
          <cell r="A156" t="str">
            <v>2007/0556</v>
          </cell>
          <cell r="B156" t="str">
            <v>Милинковић</v>
          </cell>
          <cell r="C156" t="str">
            <v>Александар</v>
          </cell>
          <cell r="E156" t="str">
            <v>65</v>
          </cell>
          <cell r="F156">
            <v>8</v>
          </cell>
          <cell r="G156">
            <v>40</v>
          </cell>
          <cell r="H156">
            <v>3</v>
          </cell>
          <cell r="I156">
            <v>28</v>
          </cell>
          <cell r="J156">
            <v>40</v>
          </cell>
          <cell r="K156">
            <v>10.5</v>
          </cell>
          <cell r="L156">
            <v>20</v>
          </cell>
          <cell r="M156">
            <v>30</v>
          </cell>
          <cell r="N156">
            <v>6.666666666666666</v>
          </cell>
        </row>
        <row r="157">
          <cell r="A157" t="str">
            <v>2007/0561</v>
          </cell>
          <cell r="B157" t="str">
            <v>Мартиновић</v>
          </cell>
          <cell r="C157" t="str">
            <v>Лука</v>
          </cell>
          <cell r="E157" t="str">
            <v>65</v>
          </cell>
          <cell r="F157">
            <v>12</v>
          </cell>
          <cell r="G157">
            <v>40</v>
          </cell>
          <cell r="H157">
            <v>4.5</v>
          </cell>
          <cell r="I157">
            <v>24</v>
          </cell>
          <cell r="J157">
            <v>40</v>
          </cell>
          <cell r="K157">
            <v>9</v>
          </cell>
          <cell r="L157">
            <v>6</v>
          </cell>
          <cell r="M157">
            <v>30</v>
          </cell>
          <cell r="N157">
            <v>2</v>
          </cell>
        </row>
        <row r="158">
          <cell r="A158" t="str">
            <v>2008/0001</v>
          </cell>
          <cell r="B158" t="str">
            <v>Сарановац</v>
          </cell>
          <cell r="C158" t="str">
            <v>Тијана</v>
          </cell>
          <cell r="E158" t="str">
            <v>65</v>
          </cell>
          <cell r="F158">
            <v>10</v>
          </cell>
          <cell r="G158">
            <v>40</v>
          </cell>
          <cell r="H158">
            <v>3.75</v>
          </cell>
          <cell r="I158">
            <v>16</v>
          </cell>
          <cell r="J158">
            <v>40</v>
          </cell>
          <cell r="K158">
            <v>6</v>
          </cell>
          <cell r="L158">
            <v>4</v>
          </cell>
          <cell r="M158">
            <v>30</v>
          </cell>
          <cell r="N158">
            <v>1.3333333333333333</v>
          </cell>
        </row>
        <row r="159">
          <cell r="A159" t="str">
            <v>2008/0009</v>
          </cell>
          <cell r="B159" t="str">
            <v>Мехић</v>
          </cell>
          <cell r="C159" t="str">
            <v>Јелена</v>
          </cell>
          <cell r="E159" t="str">
            <v>65</v>
          </cell>
          <cell r="F159">
            <v>16</v>
          </cell>
          <cell r="G159">
            <v>40</v>
          </cell>
          <cell r="H159">
            <v>6</v>
          </cell>
          <cell r="I159">
            <v>16</v>
          </cell>
          <cell r="J159">
            <v>40</v>
          </cell>
          <cell r="K159">
            <v>6</v>
          </cell>
          <cell r="L159">
            <v>0</v>
          </cell>
          <cell r="M159">
            <v>30</v>
          </cell>
          <cell r="N159">
            <v>0</v>
          </cell>
        </row>
        <row r="160">
          <cell r="A160" t="str">
            <v>2008/0015</v>
          </cell>
          <cell r="B160" t="str">
            <v>Курбалија</v>
          </cell>
          <cell r="C160" t="str">
            <v>Јелена</v>
          </cell>
          <cell r="E160" t="str">
            <v>65</v>
          </cell>
          <cell r="F160">
            <v>0</v>
          </cell>
          <cell r="G160">
            <v>40</v>
          </cell>
          <cell r="H160">
            <v>0</v>
          </cell>
          <cell r="I160">
            <v>10</v>
          </cell>
          <cell r="J160">
            <v>40</v>
          </cell>
          <cell r="K160">
            <v>3.75</v>
          </cell>
          <cell r="L160">
            <v>0</v>
          </cell>
          <cell r="M160">
            <v>30</v>
          </cell>
          <cell r="N160">
            <v>0</v>
          </cell>
        </row>
        <row r="161">
          <cell r="A161" t="str">
            <v>2008/0030</v>
          </cell>
          <cell r="B161" t="str">
            <v>Пандуровић</v>
          </cell>
          <cell r="C161" t="str">
            <v>Марко</v>
          </cell>
          <cell r="E161" t="str">
            <v>65</v>
          </cell>
          <cell r="F161">
            <v>10</v>
          </cell>
          <cell r="G161">
            <v>40</v>
          </cell>
          <cell r="H161">
            <v>3.75</v>
          </cell>
          <cell r="I161">
            <v>24</v>
          </cell>
          <cell r="J161">
            <v>40</v>
          </cell>
          <cell r="K161">
            <v>9</v>
          </cell>
          <cell r="L161">
            <v>27</v>
          </cell>
          <cell r="M161">
            <v>30</v>
          </cell>
          <cell r="N161">
            <v>9</v>
          </cell>
        </row>
        <row r="162">
          <cell r="A162" t="str">
            <v>2008/0040</v>
          </cell>
          <cell r="B162" t="str">
            <v>Стефановић</v>
          </cell>
          <cell r="C162" t="str">
            <v>Петар</v>
          </cell>
          <cell r="E162" t="str">
            <v>65</v>
          </cell>
          <cell r="F162">
            <v>10</v>
          </cell>
          <cell r="G162">
            <v>40</v>
          </cell>
          <cell r="H162">
            <v>3.75</v>
          </cell>
          <cell r="I162">
            <v>16</v>
          </cell>
          <cell r="J162">
            <v>40</v>
          </cell>
          <cell r="K162">
            <v>6</v>
          </cell>
          <cell r="L162">
            <v>12</v>
          </cell>
          <cell r="M162">
            <v>30</v>
          </cell>
          <cell r="N162">
            <v>4</v>
          </cell>
        </row>
        <row r="163">
          <cell r="A163" t="str">
            <v>2008/0057</v>
          </cell>
          <cell r="B163" t="str">
            <v>Димитријевић</v>
          </cell>
          <cell r="C163" t="str">
            <v>Душан</v>
          </cell>
          <cell r="E163" t="str">
            <v>65</v>
          </cell>
          <cell r="F163">
            <v>18</v>
          </cell>
          <cell r="G163">
            <v>40</v>
          </cell>
          <cell r="H163">
            <v>6.75</v>
          </cell>
          <cell r="I163">
            <v>13</v>
          </cell>
          <cell r="J163">
            <v>40</v>
          </cell>
          <cell r="K163">
            <v>4.875</v>
          </cell>
          <cell r="L163">
            <v>0</v>
          </cell>
          <cell r="M163">
            <v>30</v>
          </cell>
          <cell r="N163">
            <v>0</v>
          </cell>
        </row>
        <row r="164">
          <cell r="A164" t="str">
            <v>2008/0065</v>
          </cell>
          <cell r="B164" t="str">
            <v>Ранковић</v>
          </cell>
          <cell r="C164" t="str">
            <v>Стефан</v>
          </cell>
          <cell r="E164" t="str">
            <v>65</v>
          </cell>
          <cell r="F164">
            <v>0</v>
          </cell>
          <cell r="G164">
            <v>40</v>
          </cell>
          <cell r="H164">
            <v>0</v>
          </cell>
          <cell r="I164">
            <v>0</v>
          </cell>
          <cell r="J164">
            <v>40</v>
          </cell>
          <cell r="K164">
            <v>0</v>
          </cell>
          <cell r="L164">
            <v>0</v>
          </cell>
          <cell r="M164">
            <v>30</v>
          </cell>
          <cell r="N164">
            <v>0</v>
          </cell>
        </row>
        <row r="165">
          <cell r="A165" t="str">
            <v>2008/0075</v>
          </cell>
          <cell r="B165" t="str">
            <v>Радисављевић</v>
          </cell>
          <cell r="C165" t="str">
            <v>Марија</v>
          </cell>
          <cell r="E165" t="str">
            <v>65</v>
          </cell>
          <cell r="F165">
            <v>27</v>
          </cell>
          <cell r="G165">
            <v>40</v>
          </cell>
          <cell r="H165">
            <v>10.125</v>
          </cell>
          <cell r="I165">
            <v>24</v>
          </cell>
          <cell r="J165">
            <v>40</v>
          </cell>
          <cell r="K165">
            <v>9</v>
          </cell>
          <cell r="L165">
            <v>15</v>
          </cell>
          <cell r="M165">
            <v>30</v>
          </cell>
          <cell r="N165">
            <v>5</v>
          </cell>
        </row>
        <row r="166">
          <cell r="A166" t="str">
            <v>2008/0081</v>
          </cell>
          <cell r="B166" t="str">
            <v>Богојевић</v>
          </cell>
          <cell r="C166" t="str">
            <v>Бојан</v>
          </cell>
          <cell r="E166" t="str">
            <v>65</v>
          </cell>
          <cell r="F166">
            <v>31</v>
          </cell>
          <cell r="G166">
            <v>40</v>
          </cell>
          <cell r="H166">
            <v>11.625</v>
          </cell>
          <cell r="I166">
            <v>10</v>
          </cell>
          <cell r="J166">
            <v>40</v>
          </cell>
          <cell r="K166">
            <v>3.75</v>
          </cell>
          <cell r="L166">
            <v>12</v>
          </cell>
          <cell r="M166">
            <v>30</v>
          </cell>
          <cell r="N166">
            <v>4</v>
          </cell>
        </row>
        <row r="167">
          <cell r="A167" t="str">
            <v>2008/0098</v>
          </cell>
          <cell r="B167" t="str">
            <v>Миљковић</v>
          </cell>
          <cell r="C167" t="str">
            <v>Марко</v>
          </cell>
          <cell r="E167" t="str">
            <v>65</v>
          </cell>
          <cell r="F167">
            <v>19</v>
          </cell>
          <cell r="G167">
            <v>40</v>
          </cell>
          <cell r="H167">
            <v>7.125</v>
          </cell>
          <cell r="I167">
            <v>20</v>
          </cell>
          <cell r="J167">
            <v>40</v>
          </cell>
          <cell r="K167">
            <v>7.5</v>
          </cell>
          <cell r="L167">
            <v>28</v>
          </cell>
          <cell r="M167">
            <v>30</v>
          </cell>
          <cell r="N167">
            <v>9.333333333333334</v>
          </cell>
        </row>
        <row r="168">
          <cell r="A168" t="str">
            <v>2008/0107</v>
          </cell>
          <cell r="B168" t="str">
            <v>Савић</v>
          </cell>
          <cell r="C168" t="str">
            <v>Сава</v>
          </cell>
          <cell r="E168" t="str">
            <v>65</v>
          </cell>
          <cell r="F168">
            <v>12</v>
          </cell>
          <cell r="G168">
            <v>40</v>
          </cell>
          <cell r="H168">
            <v>4.5</v>
          </cell>
          <cell r="I168">
            <v>23</v>
          </cell>
          <cell r="J168">
            <v>40</v>
          </cell>
          <cell r="K168">
            <v>8.625</v>
          </cell>
          <cell r="L168">
            <v>13</v>
          </cell>
          <cell r="M168">
            <v>30</v>
          </cell>
          <cell r="N168">
            <v>4.333333333333334</v>
          </cell>
        </row>
        <row r="169">
          <cell r="A169" t="str">
            <v>2008/0125</v>
          </cell>
          <cell r="B169" t="str">
            <v>Чекић</v>
          </cell>
          <cell r="C169" t="str">
            <v>Милан</v>
          </cell>
          <cell r="E169" t="str">
            <v>65</v>
          </cell>
          <cell r="F169">
            <v>37</v>
          </cell>
          <cell r="G169">
            <v>40</v>
          </cell>
          <cell r="H169">
            <v>13.875</v>
          </cell>
          <cell r="I169">
            <v>37</v>
          </cell>
          <cell r="J169">
            <v>40</v>
          </cell>
          <cell r="K169">
            <v>13.875</v>
          </cell>
          <cell r="L169">
            <v>17</v>
          </cell>
          <cell r="M169">
            <v>30</v>
          </cell>
          <cell r="N169">
            <v>5.666666666666666</v>
          </cell>
        </row>
        <row r="170">
          <cell r="A170" t="str">
            <v>2008/0128</v>
          </cell>
          <cell r="B170" t="str">
            <v>Бисерчић</v>
          </cell>
          <cell r="C170" t="str">
            <v>Бранимир</v>
          </cell>
          <cell r="E170" t="str">
            <v>65</v>
          </cell>
          <cell r="F170">
            <v>25</v>
          </cell>
          <cell r="G170">
            <v>40</v>
          </cell>
          <cell r="H170">
            <v>9.375</v>
          </cell>
          <cell r="I170">
            <v>15</v>
          </cell>
          <cell r="J170">
            <v>40</v>
          </cell>
          <cell r="K170">
            <v>5.625</v>
          </cell>
          <cell r="L170">
            <v>15</v>
          </cell>
          <cell r="M170">
            <v>30</v>
          </cell>
          <cell r="N170">
            <v>5</v>
          </cell>
        </row>
        <row r="171">
          <cell r="A171" t="str">
            <v>2008/0131</v>
          </cell>
          <cell r="B171" t="str">
            <v>Михајлија</v>
          </cell>
          <cell r="C171" t="str">
            <v>Милица</v>
          </cell>
          <cell r="E171" t="str">
            <v>65</v>
          </cell>
          <cell r="F171">
            <v>0</v>
          </cell>
          <cell r="G171">
            <v>40</v>
          </cell>
          <cell r="H171">
            <v>0</v>
          </cell>
          <cell r="I171">
            <v>0</v>
          </cell>
          <cell r="J171">
            <v>40</v>
          </cell>
          <cell r="K171">
            <v>0</v>
          </cell>
          <cell r="L171">
            <v>0</v>
          </cell>
          <cell r="M171">
            <v>30</v>
          </cell>
          <cell r="N171">
            <v>0</v>
          </cell>
        </row>
        <row r="172">
          <cell r="A172" t="str">
            <v>2008/0148</v>
          </cell>
          <cell r="B172" t="str">
            <v>Стојановић</v>
          </cell>
          <cell r="C172" t="str">
            <v>Ивана</v>
          </cell>
          <cell r="E172" t="str">
            <v>65</v>
          </cell>
          <cell r="F172">
            <v>0</v>
          </cell>
          <cell r="G172">
            <v>40</v>
          </cell>
          <cell r="H172">
            <v>0</v>
          </cell>
          <cell r="I172">
            <v>0</v>
          </cell>
          <cell r="J172">
            <v>40</v>
          </cell>
          <cell r="K172">
            <v>0</v>
          </cell>
          <cell r="L172">
            <v>0</v>
          </cell>
          <cell r="M172">
            <v>30</v>
          </cell>
          <cell r="N172">
            <v>0</v>
          </cell>
        </row>
        <row r="173">
          <cell r="A173" t="str">
            <v>2008/0158</v>
          </cell>
          <cell r="B173" t="str">
            <v>Томић</v>
          </cell>
          <cell r="C173" t="str">
            <v>Борко</v>
          </cell>
          <cell r="E173" t="str">
            <v>65</v>
          </cell>
          <cell r="F173">
            <v>20</v>
          </cell>
          <cell r="G173">
            <v>40</v>
          </cell>
          <cell r="H173">
            <v>7.5</v>
          </cell>
          <cell r="I173">
            <v>17</v>
          </cell>
          <cell r="J173">
            <v>40</v>
          </cell>
          <cell r="K173">
            <v>6.375</v>
          </cell>
          <cell r="L173">
            <v>15</v>
          </cell>
          <cell r="M173">
            <v>30</v>
          </cell>
          <cell r="N173">
            <v>5</v>
          </cell>
        </row>
        <row r="174">
          <cell r="A174" t="str">
            <v>2008/0186</v>
          </cell>
          <cell r="B174" t="str">
            <v>Рајковић</v>
          </cell>
          <cell r="C174" t="str">
            <v>Јелена</v>
          </cell>
          <cell r="E174" t="str">
            <v>65</v>
          </cell>
          <cell r="F174">
            <v>13</v>
          </cell>
          <cell r="G174">
            <v>40</v>
          </cell>
          <cell r="H174">
            <v>4.875</v>
          </cell>
          <cell r="I174">
            <v>15</v>
          </cell>
          <cell r="J174">
            <v>40</v>
          </cell>
          <cell r="K174">
            <v>5.625</v>
          </cell>
          <cell r="L174">
            <v>16</v>
          </cell>
          <cell r="M174">
            <v>30</v>
          </cell>
          <cell r="N174">
            <v>5.333333333333333</v>
          </cell>
        </row>
        <row r="175">
          <cell r="A175" t="str">
            <v>2008/0188</v>
          </cell>
          <cell r="B175" t="str">
            <v>Петровић</v>
          </cell>
          <cell r="C175" t="str">
            <v>Ана</v>
          </cell>
          <cell r="E175" t="str">
            <v>65</v>
          </cell>
          <cell r="F175">
            <v>0</v>
          </cell>
          <cell r="G175">
            <v>40</v>
          </cell>
          <cell r="H175">
            <v>0</v>
          </cell>
          <cell r="I175">
            <v>10</v>
          </cell>
          <cell r="J175">
            <v>40</v>
          </cell>
          <cell r="K175">
            <v>3.75</v>
          </cell>
          <cell r="L175">
            <v>0</v>
          </cell>
          <cell r="M175">
            <v>30</v>
          </cell>
          <cell r="N175">
            <v>0</v>
          </cell>
        </row>
        <row r="176">
          <cell r="A176" t="str">
            <v>2008/0194</v>
          </cell>
          <cell r="B176" t="str">
            <v>Марковић</v>
          </cell>
          <cell r="C176" t="str">
            <v>Милован</v>
          </cell>
          <cell r="E176" t="str">
            <v>65</v>
          </cell>
          <cell r="F176">
            <v>39</v>
          </cell>
          <cell r="G176">
            <v>40</v>
          </cell>
          <cell r="H176">
            <v>14.625</v>
          </cell>
          <cell r="I176">
            <v>38</v>
          </cell>
          <cell r="J176">
            <v>40</v>
          </cell>
          <cell r="K176">
            <v>14.25</v>
          </cell>
          <cell r="L176">
            <v>25</v>
          </cell>
          <cell r="M176">
            <v>30</v>
          </cell>
          <cell r="N176">
            <v>8.333333333333334</v>
          </cell>
        </row>
        <row r="177">
          <cell r="A177" t="str">
            <v>2008/0207</v>
          </cell>
          <cell r="B177" t="str">
            <v>Живојновић</v>
          </cell>
          <cell r="C177" t="str">
            <v>Марко</v>
          </cell>
          <cell r="E177" t="str">
            <v>65</v>
          </cell>
          <cell r="F177">
            <v>17</v>
          </cell>
          <cell r="G177">
            <v>40</v>
          </cell>
          <cell r="H177">
            <v>6.375</v>
          </cell>
          <cell r="I177">
            <v>19</v>
          </cell>
          <cell r="J177">
            <v>40</v>
          </cell>
          <cell r="K177">
            <v>7.125</v>
          </cell>
          <cell r="L177">
            <v>8</v>
          </cell>
          <cell r="M177">
            <v>30</v>
          </cell>
          <cell r="N177">
            <v>2.6666666666666665</v>
          </cell>
        </row>
        <row r="178">
          <cell r="A178" t="str">
            <v>2008/0211</v>
          </cell>
          <cell r="B178" t="str">
            <v>Петковић</v>
          </cell>
          <cell r="C178" t="str">
            <v>Ненад</v>
          </cell>
          <cell r="E178" t="str">
            <v>65</v>
          </cell>
          <cell r="F178">
            <v>0</v>
          </cell>
          <cell r="G178">
            <v>40</v>
          </cell>
          <cell r="H178">
            <v>0</v>
          </cell>
          <cell r="I178">
            <v>0</v>
          </cell>
          <cell r="J178">
            <v>40</v>
          </cell>
          <cell r="K178">
            <v>0</v>
          </cell>
          <cell r="L178">
            <v>0</v>
          </cell>
          <cell r="M178">
            <v>30</v>
          </cell>
          <cell r="N178">
            <v>0</v>
          </cell>
        </row>
        <row r="179">
          <cell r="A179" t="str">
            <v>2008/0212</v>
          </cell>
          <cell r="B179" t="str">
            <v>Татомир</v>
          </cell>
          <cell r="C179" t="str">
            <v>Нина</v>
          </cell>
          <cell r="E179" t="str">
            <v>65</v>
          </cell>
          <cell r="F179">
            <v>15</v>
          </cell>
          <cell r="G179">
            <v>40</v>
          </cell>
          <cell r="H179">
            <v>5.625</v>
          </cell>
          <cell r="I179">
            <v>29</v>
          </cell>
          <cell r="J179">
            <v>40</v>
          </cell>
          <cell r="K179">
            <v>10.875</v>
          </cell>
          <cell r="L179">
            <v>20</v>
          </cell>
          <cell r="M179">
            <v>30</v>
          </cell>
          <cell r="N179">
            <v>6.666666666666666</v>
          </cell>
        </row>
        <row r="180">
          <cell r="A180" t="str">
            <v>2008/0220</v>
          </cell>
          <cell r="B180" t="str">
            <v>Ковачевић</v>
          </cell>
          <cell r="C180" t="str">
            <v>Ђорђе</v>
          </cell>
          <cell r="E180" t="str">
            <v>65</v>
          </cell>
          <cell r="F180">
            <v>11</v>
          </cell>
          <cell r="G180">
            <v>40</v>
          </cell>
          <cell r="H180">
            <v>4.125</v>
          </cell>
          <cell r="I180">
            <v>28</v>
          </cell>
          <cell r="J180">
            <v>40</v>
          </cell>
          <cell r="K180">
            <v>10.5</v>
          </cell>
          <cell r="L180">
            <v>10</v>
          </cell>
          <cell r="M180">
            <v>30</v>
          </cell>
          <cell r="N180">
            <v>3.333333333333333</v>
          </cell>
        </row>
        <row r="181">
          <cell r="A181" t="str">
            <v>2008/0221</v>
          </cell>
          <cell r="B181" t="str">
            <v>Дрљић</v>
          </cell>
          <cell r="C181" t="str">
            <v>Игор</v>
          </cell>
          <cell r="E181" t="str">
            <v>65</v>
          </cell>
          <cell r="F181">
            <v>14</v>
          </cell>
          <cell r="G181">
            <v>40</v>
          </cell>
          <cell r="H181">
            <v>5.25</v>
          </cell>
          <cell r="I181">
            <v>25</v>
          </cell>
          <cell r="J181">
            <v>40</v>
          </cell>
          <cell r="K181">
            <v>9.375</v>
          </cell>
          <cell r="L181">
            <v>30</v>
          </cell>
          <cell r="M181">
            <v>30</v>
          </cell>
          <cell r="N181">
            <v>10</v>
          </cell>
        </row>
        <row r="182">
          <cell r="A182" t="str">
            <v>2008/0231</v>
          </cell>
          <cell r="B182" t="str">
            <v>Петровић</v>
          </cell>
          <cell r="C182" t="str">
            <v>Филип</v>
          </cell>
          <cell r="E182" t="str">
            <v>65</v>
          </cell>
          <cell r="F182">
            <v>12</v>
          </cell>
          <cell r="G182">
            <v>40</v>
          </cell>
          <cell r="H182">
            <v>4.5</v>
          </cell>
          <cell r="I182">
            <v>15</v>
          </cell>
          <cell r="J182">
            <v>40</v>
          </cell>
          <cell r="K182">
            <v>5.625</v>
          </cell>
          <cell r="L182">
            <v>21</v>
          </cell>
          <cell r="M182">
            <v>30</v>
          </cell>
          <cell r="N182">
            <v>7</v>
          </cell>
        </row>
        <row r="183">
          <cell r="A183" t="str">
            <v>2008/0245</v>
          </cell>
          <cell r="B183" t="str">
            <v>Ковачевић</v>
          </cell>
          <cell r="C183" t="str">
            <v>Никола</v>
          </cell>
          <cell r="E183" t="str">
            <v>70</v>
          </cell>
          <cell r="F183">
            <v>30</v>
          </cell>
          <cell r="G183">
            <v>40</v>
          </cell>
          <cell r="H183">
            <v>11.25</v>
          </cell>
          <cell r="I183">
            <v>24</v>
          </cell>
          <cell r="J183">
            <v>40</v>
          </cell>
          <cell r="K183">
            <v>9</v>
          </cell>
          <cell r="L183">
            <v>22</v>
          </cell>
          <cell r="M183">
            <v>30</v>
          </cell>
          <cell r="N183">
            <v>7.333333333333333</v>
          </cell>
        </row>
        <row r="184">
          <cell r="A184" t="str">
            <v>2008/0258</v>
          </cell>
          <cell r="B184" t="str">
            <v>Ђуришић</v>
          </cell>
          <cell r="C184" t="str">
            <v>Немања</v>
          </cell>
          <cell r="E184" t="str">
            <v>70</v>
          </cell>
          <cell r="F184">
            <v>11</v>
          </cell>
          <cell r="G184">
            <v>40</v>
          </cell>
          <cell r="H184">
            <v>4.125</v>
          </cell>
          <cell r="I184">
            <v>28</v>
          </cell>
          <cell r="J184">
            <v>40</v>
          </cell>
          <cell r="K184">
            <v>10.5</v>
          </cell>
          <cell r="L184">
            <v>9</v>
          </cell>
          <cell r="M184">
            <v>30</v>
          </cell>
          <cell r="N184">
            <v>3</v>
          </cell>
        </row>
        <row r="185">
          <cell r="A185" t="str">
            <v>2008/0260</v>
          </cell>
          <cell r="B185" t="str">
            <v>Цветојевић</v>
          </cell>
          <cell r="C185" t="str">
            <v>Бојан</v>
          </cell>
          <cell r="E185" t="str">
            <v>70</v>
          </cell>
          <cell r="F185">
            <v>20</v>
          </cell>
          <cell r="G185">
            <v>40</v>
          </cell>
          <cell r="H185">
            <v>7.5</v>
          </cell>
          <cell r="I185">
            <v>16</v>
          </cell>
          <cell r="J185">
            <v>40</v>
          </cell>
          <cell r="K185">
            <v>6</v>
          </cell>
          <cell r="L185">
            <v>17</v>
          </cell>
          <cell r="M185">
            <v>30</v>
          </cell>
          <cell r="N185">
            <v>5.666666666666666</v>
          </cell>
        </row>
        <row r="186">
          <cell r="A186" t="str">
            <v>2008/0272</v>
          </cell>
          <cell r="B186" t="str">
            <v>Ивић</v>
          </cell>
          <cell r="C186" t="str">
            <v>Дарјан</v>
          </cell>
          <cell r="E186" t="str">
            <v>70</v>
          </cell>
          <cell r="F186">
            <v>18</v>
          </cell>
          <cell r="G186">
            <v>40</v>
          </cell>
          <cell r="H186">
            <v>6.75</v>
          </cell>
          <cell r="I186">
            <v>15</v>
          </cell>
          <cell r="J186">
            <v>40</v>
          </cell>
          <cell r="K186">
            <v>5.625</v>
          </cell>
          <cell r="L186">
            <v>16</v>
          </cell>
          <cell r="M186">
            <v>30</v>
          </cell>
          <cell r="N186">
            <v>5.333333333333333</v>
          </cell>
        </row>
        <row r="187">
          <cell r="A187" t="str">
            <v>2008/0274</v>
          </cell>
          <cell r="B187" t="str">
            <v>Милићевић</v>
          </cell>
          <cell r="C187" t="str">
            <v>Обрад</v>
          </cell>
          <cell r="E187" t="str">
            <v>70</v>
          </cell>
          <cell r="F187">
            <v>18</v>
          </cell>
          <cell r="G187">
            <v>40</v>
          </cell>
          <cell r="H187">
            <v>6.75</v>
          </cell>
          <cell r="I187">
            <v>10</v>
          </cell>
          <cell r="J187">
            <v>40</v>
          </cell>
          <cell r="K187">
            <v>3.75</v>
          </cell>
          <cell r="L187">
            <v>0</v>
          </cell>
          <cell r="M187">
            <v>30</v>
          </cell>
          <cell r="N187">
            <v>0</v>
          </cell>
        </row>
        <row r="188">
          <cell r="A188" t="str">
            <v>2008/0286</v>
          </cell>
          <cell r="B188" t="str">
            <v>Грујић</v>
          </cell>
          <cell r="C188" t="str">
            <v>Милош</v>
          </cell>
          <cell r="E188" t="str">
            <v>70</v>
          </cell>
          <cell r="F188">
            <v>13</v>
          </cell>
          <cell r="G188">
            <v>40</v>
          </cell>
          <cell r="H188">
            <v>4.875</v>
          </cell>
          <cell r="I188">
            <v>18</v>
          </cell>
          <cell r="J188">
            <v>40</v>
          </cell>
          <cell r="K188">
            <v>6.75</v>
          </cell>
          <cell r="L188">
            <v>17</v>
          </cell>
          <cell r="M188">
            <v>30</v>
          </cell>
          <cell r="N188">
            <v>5.666666666666666</v>
          </cell>
        </row>
        <row r="189">
          <cell r="A189" t="str">
            <v>2008/0296</v>
          </cell>
          <cell r="B189" t="str">
            <v>Релић</v>
          </cell>
          <cell r="C189" t="str">
            <v>Софија</v>
          </cell>
          <cell r="E189" t="str">
            <v>70</v>
          </cell>
          <cell r="F189">
            <v>20</v>
          </cell>
          <cell r="G189">
            <v>40</v>
          </cell>
          <cell r="H189">
            <v>7.5</v>
          </cell>
          <cell r="I189">
            <v>10</v>
          </cell>
          <cell r="J189">
            <v>40</v>
          </cell>
          <cell r="K189">
            <v>3.75</v>
          </cell>
          <cell r="L189">
            <v>11</v>
          </cell>
          <cell r="M189">
            <v>30</v>
          </cell>
          <cell r="N189">
            <v>3.6666666666666665</v>
          </cell>
        </row>
        <row r="190">
          <cell r="A190" t="str">
            <v>2008/0310</v>
          </cell>
          <cell r="B190" t="str">
            <v>Грбић</v>
          </cell>
          <cell r="C190" t="str">
            <v>Бранислав</v>
          </cell>
          <cell r="E190" t="str">
            <v>70</v>
          </cell>
          <cell r="F190">
            <v>10</v>
          </cell>
          <cell r="G190">
            <v>40</v>
          </cell>
          <cell r="H190">
            <v>3.75</v>
          </cell>
          <cell r="I190">
            <v>12</v>
          </cell>
          <cell r="J190">
            <v>40</v>
          </cell>
          <cell r="K190">
            <v>4.5</v>
          </cell>
          <cell r="L190">
            <v>6</v>
          </cell>
          <cell r="M190">
            <v>30</v>
          </cell>
          <cell r="N190">
            <v>2</v>
          </cell>
        </row>
        <row r="191">
          <cell r="A191" t="str">
            <v>2008/0333</v>
          </cell>
          <cell r="B191" t="str">
            <v>Бабић</v>
          </cell>
          <cell r="C191" t="str">
            <v>Милан</v>
          </cell>
          <cell r="E191" t="str">
            <v>70</v>
          </cell>
          <cell r="F191">
            <v>11</v>
          </cell>
          <cell r="G191">
            <v>40</v>
          </cell>
          <cell r="H191">
            <v>4.125</v>
          </cell>
          <cell r="I191">
            <v>13</v>
          </cell>
          <cell r="J191">
            <v>40</v>
          </cell>
          <cell r="K191">
            <v>4.875</v>
          </cell>
          <cell r="L191">
            <v>16</v>
          </cell>
          <cell r="M191">
            <v>30</v>
          </cell>
          <cell r="N191">
            <v>5.333333333333333</v>
          </cell>
        </row>
        <row r="192">
          <cell r="A192" t="str">
            <v>2008/0334</v>
          </cell>
          <cell r="B192" t="str">
            <v>Килибарда</v>
          </cell>
          <cell r="C192" t="str">
            <v>Алексадар</v>
          </cell>
          <cell r="E192" t="str">
            <v>70</v>
          </cell>
          <cell r="F192">
            <v>18</v>
          </cell>
          <cell r="G192">
            <v>40</v>
          </cell>
          <cell r="H192">
            <v>6.75</v>
          </cell>
          <cell r="I192">
            <v>21</v>
          </cell>
          <cell r="J192">
            <v>40</v>
          </cell>
          <cell r="K192">
            <v>7.875</v>
          </cell>
          <cell r="L192">
            <v>15</v>
          </cell>
          <cell r="M192">
            <v>30</v>
          </cell>
          <cell r="N192">
            <v>5</v>
          </cell>
        </row>
        <row r="193">
          <cell r="A193" t="str">
            <v>2008/0352</v>
          </cell>
          <cell r="B193" t="str">
            <v>Бранковић</v>
          </cell>
          <cell r="C193" t="str">
            <v>Милан</v>
          </cell>
          <cell r="E193" t="str">
            <v>70</v>
          </cell>
          <cell r="F193">
            <v>19</v>
          </cell>
          <cell r="G193">
            <v>40</v>
          </cell>
          <cell r="H193">
            <v>7.125</v>
          </cell>
          <cell r="I193">
            <v>28</v>
          </cell>
          <cell r="J193">
            <v>40</v>
          </cell>
          <cell r="K193">
            <v>10.5</v>
          </cell>
          <cell r="L193">
            <v>24</v>
          </cell>
          <cell r="M193">
            <v>30</v>
          </cell>
          <cell r="N193">
            <v>8</v>
          </cell>
        </row>
        <row r="194">
          <cell r="A194" t="str">
            <v>2008/0356</v>
          </cell>
          <cell r="B194" t="str">
            <v>Перуничић</v>
          </cell>
          <cell r="C194" t="str">
            <v>Урош</v>
          </cell>
          <cell r="E194" t="str">
            <v>70</v>
          </cell>
          <cell r="F194">
            <v>10</v>
          </cell>
          <cell r="G194">
            <v>40</v>
          </cell>
          <cell r="H194">
            <v>3.75</v>
          </cell>
          <cell r="I194">
            <v>0</v>
          </cell>
          <cell r="J194">
            <v>40</v>
          </cell>
          <cell r="K194">
            <v>0</v>
          </cell>
          <cell r="L194">
            <v>0</v>
          </cell>
          <cell r="M194">
            <v>30</v>
          </cell>
          <cell r="N194">
            <v>0</v>
          </cell>
        </row>
        <row r="195">
          <cell r="A195" t="str">
            <v>2008/0357</v>
          </cell>
          <cell r="B195" t="str">
            <v>Јешић</v>
          </cell>
          <cell r="C195" t="str">
            <v>Петар</v>
          </cell>
          <cell r="E195" t="str">
            <v>70</v>
          </cell>
          <cell r="F195">
            <v>19</v>
          </cell>
          <cell r="G195">
            <v>40</v>
          </cell>
          <cell r="H195">
            <v>7.125</v>
          </cell>
          <cell r="I195">
            <v>8</v>
          </cell>
          <cell r="J195">
            <v>40</v>
          </cell>
          <cell r="K195">
            <v>3</v>
          </cell>
          <cell r="L195">
            <v>0</v>
          </cell>
          <cell r="M195">
            <v>30</v>
          </cell>
          <cell r="N195">
            <v>0</v>
          </cell>
        </row>
        <row r="196">
          <cell r="A196" t="str">
            <v>2008/0361</v>
          </cell>
          <cell r="B196" t="str">
            <v>Новаковић</v>
          </cell>
          <cell r="C196" t="str">
            <v>Никола</v>
          </cell>
          <cell r="E196" t="str">
            <v>70</v>
          </cell>
          <cell r="F196">
            <v>0</v>
          </cell>
          <cell r="G196">
            <v>40</v>
          </cell>
          <cell r="H196">
            <v>0</v>
          </cell>
          <cell r="I196">
            <v>0</v>
          </cell>
          <cell r="J196">
            <v>40</v>
          </cell>
          <cell r="K196">
            <v>0</v>
          </cell>
          <cell r="L196">
            <v>0</v>
          </cell>
          <cell r="M196">
            <v>30</v>
          </cell>
          <cell r="N196">
            <v>0</v>
          </cell>
        </row>
        <row r="197">
          <cell r="A197" t="str">
            <v>2008/0367</v>
          </cell>
          <cell r="B197" t="str">
            <v>Богдановић</v>
          </cell>
          <cell r="C197" t="str">
            <v>Лазар</v>
          </cell>
          <cell r="E197" t="str">
            <v>70</v>
          </cell>
          <cell r="F197">
            <v>10</v>
          </cell>
          <cell r="G197">
            <v>40</v>
          </cell>
          <cell r="H197">
            <v>3.75</v>
          </cell>
          <cell r="I197">
            <v>10</v>
          </cell>
          <cell r="J197">
            <v>40</v>
          </cell>
          <cell r="K197">
            <v>3.75</v>
          </cell>
          <cell r="L197">
            <v>8</v>
          </cell>
          <cell r="M197">
            <v>30</v>
          </cell>
          <cell r="N197">
            <v>2.6666666666666665</v>
          </cell>
        </row>
        <row r="198">
          <cell r="A198" t="str">
            <v>2008/0377</v>
          </cell>
          <cell r="B198" t="str">
            <v>Ратајац</v>
          </cell>
          <cell r="C198" t="str">
            <v>Наталија</v>
          </cell>
          <cell r="E198" t="str">
            <v>70</v>
          </cell>
          <cell r="F198">
            <v>10</v>
          </cell>
          <cell r="G198">
            <v>40</v>
          </cell>
          <cell r="H198">
            <v>3.75</v>
          </cell>
          <cell r="I198">
            <v>0</v>
          </cell>
          <cell r="J198">
            <v>40</v>
          </cell>
          <cell r="K198">
            <v>0</v>
          </cell>
          <cell r="L198">
            <v>0</v>
          </cell>
          <cell r="M198">
            <v>30</v>
          </cell>
          <cell r="N198">
            <v>0</v>
          </cell>
        </row>
        <row r="199">
          <cell r="A199" t="str">
            <v>2008/0395</v>
          </cell>
          <cell r="B199" t="str">
            <v>Дамјанић</v>
          </cell>
          <cell r="C199" t="str">
            <v>Миша</v>
          </cell>
          <cell r="E199" t="str">
            <v>70</v>
          </cell>
          <cell r="F199">
            <v>24</v>
          </cell>
          <cell r="G199">
            <v>40</v>
          </cell>
          <cell r="H199">
            <v>9</v>
          </cell>
          <cell r="I199">
            <v>37</v>
          </cell>
          <cell r="J199">
            <v>40</v>
          </cell>
          <cell r="K199">
            <v>13.875</v>
          </cell>
          <cell r="L199">
            <v>26</v>
          </cell>
          <cell r="M199">
            <v>30</v>
          </cell>
          <cell r="N199">
            <v>8.666666666666668</v>
          </cell>
        </row>
        <row r="200">
          <cell r="A200" t="str">
            <v>2008/0397</v>
          </cell>
          <cell r="B200" t="str">
            <v>Никитовић</v>
          </cell>
          <cell r="C200" t="str">
            <v>Иван</v>
          </cell>
          <cell r="E200" t="str">
            <v>70</v>
          </cell>
          <cell r="F200">
            <v>21</v>
          </cell>
          <cell r="G200">
            <v>40</v>
          </cell>
          <cell r="H200">
            <v>7.875</v>
          </cell>
          <cell r="I200">
            <v>31</v>
          </cell>
          <cell r="J200">
            <v>40</v>
          </cell>
          <cell r="K200">
            <v>11.625</v>
          </cell>
          <cell r="L200">
            <v>30</v>
          </cell>
          <cell r="M200">
            <v>30</v>
          </cell>
          <cell r="N200">
            <v>10</v>
          </cell>
        </row>
        <row r="201">
          <cell r="A201" t="str">
            <v>2008/0399</v>
          </cell>
          <cell r="B201" t="str">
            <v>Милићевић</v>
          </cell>
          <cell r="C201" t="str">
            <v>Слободан</v>
          </cell>
          <cell r="E201" t="str">
            <v>70</v>
          </cell>
          <cell r="F201">
            <v>20</v>
          </cell>
          <cell r="G201">
            <v>40</v>
          </cell>
          <cell r="H201">
            <v>7.5</v>
          </cell>
          <cell r="I201">
            <v>12</v>
          </cell>
          <cell r="J201">
            <v>40</v>
          </cell>
          <cell r="K201">
            <v>4.5</v>
          </cell>
          <cell r="L201">
            <v>20</v>
          </cell>
          <cell r="M201">
            <v>30</v>
          </cell>
          <cell r="N201">
            <v>6.666666666666666</v>
          </cell>
        </row>
        <row r="202">
          <cell r="A202" t="str">
            <v>2008/0409</v>
          </cell>
          <cell r="B202" t="str">
            <v>Шобот</v>
          </cell>
          <cell r="C202" t="str">
            <v>Игор</v>
          </cell>
          <cell r="E202" t="str">
            <v>70</v>
          </cell>
          <cell r="F202">
            <v>0</v>
          </cell>
          <cell r="G202">
            <v>40</v>
          </cell>
          <cell r="H202">
            <v>0</v>
          </cell>
          <cell r="I202">
            <v>0</v>
          </cell>
          <cell r="J202">
            <v>40</v>
          </cell>
          <cell r="K202">
            <v>0</v>
          </cell>
          <cell r="L202">
            <v>0</v>
          </cell>
          <cell r="M202">
            <v>30</v>
          </cell>
          <cell r="N202">
            <v>0</v>
          </cell>
        </row>
        <row r="203">
          <cell r="A203" t="str">
            <v>2008/0419</v>
          </cell>
          <cell r="B203" t="str">
            <v>Батута</v>
          </cell>
          <cell r="C203" t="str">
            <v>Павле</v>
          </cell>
          <cell r="E203" t="str">
            <v>70</v>
          </cell>
          <cell r="F203">
            <v>0</v>
          </cell>
          <cell r="G203">
            <v>40</v>
          </cell>
          <cell r="H203">
            <v>0</v>
          </cell>
          <cell r="I203">
            <v>0</v>
          </cell>
          <cell r="J203">
            <v>40</v>
          </cell>
          <cell r="K203">
            <v>0</v>
          </cell>
          <cell r="L203">
            <v>21</v>
          </cell>
          <cell r="M203">
            <v>30</v>
          </cell>
          <cell r="N203">
            <v>7</v>
          </cell>
        </row>
        <row r="204">
          <cell r="A204" t="str">
            <v>2008/0421</v>
          </cell>
          <cell r="B204" t="str">
            <v>Павловић</v>
          </cell>
          <cell r="C204" t="str">
            <v>Немања</v>
          </cell>
          <cell r="E204" t="str">
            <v>70</v>
          </cell>
          <cell r="F204">
            <v>11</v>
          </cell>
          <cell r="G204">
            <v>40</v>
          </cell>
          <cell r="H204">
            <v>4.125</v>
          </cell>
          <cell r="I204">
            <v>20</v>
          </cell>
          <cell r="J204">
            <v>40</v>
          </cell>
          <cell r="K204">
            <v>7.5</v>
          </cell>
          <cell r="L204">
            <v>17</v>
          </cell>
          <cell r="M204">
            <v>30</v>
          </cell>
          <cell r="N204">
            <v>5.666666666666666</v>
          </cell>
        </row>
        <row r="205">
          <cell r="A205" t="str">
            <v>2008/0460</v>
          </cell>
          <cell r="B205" t="str">
            <v>Ћирковић</v>
          </cell>
          <cell r="C205" t="str">
            <v>Владимир</v>
          </cell>
          <cell r="E205" t="str">
            <v>70</v>
          </cell>
          <cell r="F205">
            <v>30</v>
          </cell>
          <cell r="G205">
            <v>40</v>
          </cell>
          <cell r="H205">
            <v>11.25</v>
          </cell>
          <cell r="I205">
            <v>34</v>
          </cell>
          <cell r="J205">
            <v>40</v>
          </cell>
          <cell r="K205">
            <v>12.75</v>
          </cell>
          <cell r="L205">
            <v>20</v>
          </cell>
          <cell r="M205">
            <v>30</v>
          </cell>
          <cell r="N205">
            <v>6.666666666666666</v>
          </cell>
        </row>
        <row r="206">
          <cell r="A206" t="str">
            <v>2008/0542</v>
          </cell>
          <cell r="B206" t="str">
            <v>Иветић</v>
          </cell>
          <cell r="C206" t="str">
            <v>Божо</v>
          </cell>
          <cell r="E206" t="str">
            <v>70</v>
          </cell>
          <cell r="F206">
            <v>20</v>
          </cell>
          <cell r="G206">
            <v>40</v>
          </cell>
          <cell r="H206">
            <v>7.5</v>
          </cell>
          <cell r="I206">
            <v>18</v>
          </cell>
          <cell r="J206">
            <v>40</v>
          </cell>
          <cell r="K206">
            <v>6.75</v>
          </cell>
          <cell r="L206">
            <v>25</v>
          </cell>
          <cell r="M206">
            <v>30</v>
          </cell>
          <cell r="N206">
            <v>8.333333333333334</v>
          </cell>
        </row>
        <row r="207">
          <cell r="A207" t="str">
            <v>2009/0001</v>
          </cell>
          <cell r="B207" t="str">
            <v>Пантић</v>
          </cell>
          <cell r="C207" t="str">
            <v>Стеван</v>
          </cell>
          <cell r="E207" t="str">
            <v>70</v>
          </cell>
          <cell r="F207">
            <v>20</v>
          </cell>
          <cell r="G207">
            <v>40</v>
          </cell>
          <cell r="H207">
            <v>7.5</v>
          </cell>
          <cell r="I207">
            <v>10</v>
          </cell>
          <cell r="J207">
            <v>40</v>
          </cell>
          <cell r="K207">
            <v>3.75</v>
          </cell>
          <cell r="L207">
            <v>0</v>
          </cell>
          <cell r="M207">
            <v>30</v>
          </cell>
          <cell r="N207">
            <v>0</v>
          </cell>
        </row>
        <row r="208">
          <cell r="A208" t="str">
            <v>2009/0011</v>
          </cell>
          <cell r="B208" t="str">
            <v>Мировић</v>
          </cell>
          <cell r="C208" t="str">
            <v>Вук</v>
          </cell>
          <cell r="E208" t="str">
            <v>70</v>
          </cell>
          <cell r="F208">
            <v>35</v>
          </cell>
          <cell r="G208">
            <v>40</v>
          </cell>
          <cell r="H208">
            <v>13.125</v>
          </cell>
          <cell r="I208">
            <v>37</v>
          </cell>
          <cell r="J208">
            <v>40</v>
          </cell>
          <cell r="K208">
            <v>13.875</v>
          </cell>
          <cell r="L208">
            <v>30</v>
          </cell>
          <cell r="M208">
            <v>30</v>
          </cell>
          <cell r="N208">
            <v>10</v>
          </cell>
        </row>
        <row r="209">
          <cell r="A209" t="str">
            <v>2009/0022</v>
          </cell>
          <cell r="B209" t="str">
            <v>Ракић</v>
          </cell>
          <cell r="C209" t="str">
            <v>Иван</v>
          </cell>
          <cell r="E209" t="str">
            <v>70</v>
          </cell>
          <cell r="F209">
            <v>13</v>
          </cell>
          <cell r="G209">
            <v>40</v>
          </cell>
          <cell r="H209">
            <v>4.875</v>
          </cell>
          <cell r="I209">
            <v>19</v>
          </cell>
          <cell r="J209">
            <v>40</v>
          </cell>
          <cell r="K209">
            <v>7.125</v>
          </cell>
          <cell r="L209">
            <v>12</v>
          </cell>
          <cell r="M209">
            <v>30</v>
          </cell>
          <cell r="N209">
            <v>4</v>
          </cell>
        </row>
        <row r="210">
          <cell r="A210" t="str">
            <v>2009/0024</v>
          </cell>
          <cell r="B210" t="str">
            <v>Миладиновић</v>
          </cell>
          <cell r="C210" t="str">
            <v>Ђорђе</v>
          </cell>
          <cell r="E210" t="str">
            <v>70</v>
          </cell>
          <cell r="F210">
            <v>40</v>
          </cell>
          <cell r="G210">
            <v>40</v>
          </cell>
          <cell r="H210">
            <v>15</v>
          </cell>
          <cell r="I210">
            <v>34</v>
          </cell>
          <cell r="J210">
            <v>40</v>
          </cell>
          <cell r="K210">
            <v>12.75</v>
          </cell>
          <cell r="L210">
            <v>26</v>
          </cell>
          <cell r="M210">
            <v>30</v>
          </cell>
          <cell r="N210">
            <v>8.666666666666668</v>
          </cell>
        </row>
        <row r="211">
          <cell r="A211" t="str">
            <v>2009/0027</v>
          </cell>
          <cell r="B211" t="str">
            <v>Миленковић</v>
          </cell>
          <cell r="C211" t="str">
            <v>Катарина</v>
          </cell>
          <cell r="E211" t="str">
            <v>70</v>
          </cell>
          <cell r="F211">
            <v>23</v>
          </cell>
          <cell r="G211">
            <v>40</v>
          </cell>
          <cell r="H211">
            <v>8.625</v>
          </cell>
          <cell r="I211">
            <v>35</v>
          </cell>
          <cell r="J211">
            <v>40</v>
          </cell>
          <cell r="K211">
            <v>13.125</v>
          </cell>
          <cell r="L211">
            <v>28</v>
          </cell>
          <cell r="M211">
            <v>30</v>
          </cell>
          <cell r="N211">
            <v>9.333333333333334</v>
          </cell>
        </row>
        <row r="212">
          <cell r="A212" t="str">
            <v>2009/0029</v>
          </cell>
          <cell r="B212" t="str">
            <v>Димић</v>
          </cell>
          <cell r="C212" t="str">
            <v>Владимир</v>
          </cell>
          <cell r="E212" t="str">
            <v>59</v>
          </cell>
          <cell r="F212">
            <v>37</v>
          </cell>
          <cell r="G212">
            <v>40</v>
          </cell>
          <cell r="H212">
            <v>13.875</v>
          </cell>
          <cell r="I212">
            <v>33</v>
          </cell>
          <cell r="J212">
            <v>40</v>
          </cell>
          <cell r="K212">
            <v>12.375</v>
          </cell>
          <cell r="L212">
            <v>29</v>
          </cell>
          <cell r="M212">
            <v>30</v>
          </cell>
          <cell r="N212">
            <v>9.666666666666666</v>
          </cell>
        </row>
        <row r="213">
          <cell r="A213" t="str">
            <v>2009/0059</v>
          </cell>
          <cell r="B213" t="str">
            <v>Бољанац</v>
          </cell>
          <cell r="C213" t="str">
            <v>Марија</v>
          </cell>
          <cell r="E213" t="str">
            <v>59</v>
          </cell>
          <cell r="F213">
            <v>25</v>
          </cell>
          <cell r="G213">
            <v>40</v>
          </cell>
          <cell r="H213">
            <v>9.375</v>
          </cell>
          <cell r="I213">
            <v>30</v>
          </cell>
          <cell r="J213">
            <v>40</v>
          </cell>
          <cell r="K213">
            <v>11.25</v>
          </cell>
          <cell r="L213">
            <v>22</v>
          </cell>
          <cell r="M213">
            <v>30</v>
          </cell>
          <cell r="N213">
            <v>7.333333333333333</v>
          </cell>
        </row>
        <row r="214">
          <cell r="A214" t="str">
            <v>2009/0060</v>
          </cell>
          <cell r="B214" t="str">
            <v>Јовановић</v>
          </cell>
          <cell r="C214" t="str">
            <v>Марија</v>
          </cell>
          <cell r="E214" t="str">
            <v>59</v>
          </cell>
          <cell r="F214">
            <v>0</v>
          </cell>
          <cell r="G214">
            <v>40</v>
          </cell>
          <cell r="H214">
            <v>0</v>
          </cell>
          <cell r="I214">
            <v>0</v>
          </cell>
          <cell r="J214">
            <v>40</v>
          </cell>
          <cell r="K214">
            <v>0</v>
          </cell>
          <cell r="L214">
            <v>0</v>
          </cell>
          <cell r="M214">
            <v>30</v>
          </cell>
          <cell r="N214">
            <v>0</v>
          </cell>
        </row>
        <row r="215">
          <cell r="A215" t="str">
            <v>2009/0068</v>
          </cell>
          <cell r="B215" t="str">
            <v>Милошевић</v>
          </cell>
          <cell r="C215" t="str">
            <v>Марија</v>
          </cell>
          <cell r="E215" t="str">
            <v>59</v>
          </cell>
          <cell r="F215">
            <v>0</v>
          </cell>
          <cell r="G215">
            <v>40</v>
          </cell>
          <cell r="H215">
            <v>0</v>
          </cell>
          <cell r="I215">
            <v>0</v>
          </cell>
          <cell r="J215">
            <v>40</v>
          </cell>
          <cell r="K215">
            <v>0</v>
          </cell>
          <cell r="L215">
            <v>0</v>
          </cell>
          <cell r="M215">
            <v>30</v>
          </cell>
          <cell r="N215">
            <v>0</v>
          </cell>
        </row>
        <row r="216">
          <cell r="A216" t="str">
            <v>2009/0075</v>
          </cell>
          <cell r="B216" t="str">
            <v>Милутиновић</v>
          </cell>
          <cell r="C216" t="str">
            <v>Сузана</v>
          </cell>
          <cell r="E216" t="str">
            <v>59</v>
          </cell>
          <cell r="F216">
            <v>20</v>
          </cell>
          <cell r="G216">
            <v>40</v>
          </cell>
          <cell r="H216">
            <v>7.5</v>
          </cell>
          <cell r="I216">
            <v>38</v>
          </cell>
          <cell r="J216">
            <v>40</v>
          </cell>
          <cell r="K216">
            <v>14.25</v>
          </cell>
          <cell r="L216">
            <v>16</v>
          </cell>
          <cell r="M216">
            <v>30</v>
          </cell>
          <cell r="N216">
            <v>5.333333333333333</v>
          </cell>
        </row>
        <row r="217">
          <cell r="A217" t="str">
            <v>2009/0079</v>
          </cell>
          <cell r="B217" t="str">
            <v>Голубовић</v>
          </cell>
          <cell r="C217" t="str">
            <v>Немања</v>
          </cell>
          <cell r="E217" t="str">
            <v>59</v>
          </cell>
          <cell r="F217">
            <v>13</v>
          </cell>
          <cell r="G217">
            <v>40</v>
          </cell>
          <cell r="H217">
            <v>4.875</v>
          </cell>
          <cell r="I217">
            <v>27</v>
          </cell>
          <cell r="J217">
            <v>40</v>
          </cell>
          <cell r="K217">
            <v>10.125</v>
          </cell>
          <cell r="L217">
            <v>12</v>
          </cell>
          <cell r="M217">
            <v>30</v>
          </cell>
          <cell r="N217">
            <v>4</v>
          </cell>
        </row>
        <row r="218">
          <cell r="A218" t="str">
            <v>2009/0106</v>
          </cell>
          <cell r="B218" t="str">
            <v>Симић</v>
          </cell>
          <cell r="C218" t="str">
            <v>Никола</v>
          </cell>
          <cell r="E218" t="str">
            <v>59</v>
          </cell>
          <cell r="F218">
            <v>18</v>
          </cell>
          <cell r="G218">
            <v>40</v>
          </cell>
          <cell r="H218">
            <v>6.75</v>
          </cell>
          <cell r="I218">
            <v>27</v>
          </cell>
          <cell r="J218">
            <v>40</v>
          </cell>
          <cell r="K218">
            <v>10.125</v>
          </cell>
          <cell r="L218">
            <v>12</v>
          </cell>
          <cell r="M218">
            <v>30</v>
          </cell>
          <cell r="N218">
            <v>4</v>
          </cell>
        </row>
        <row r="219">
          <cell r="A219" t="str">
            <v>2009/0112</v>
          </cell>
          <cell r="B219" t="str">
            <v>Радојевић</v>
          </cell>
          <cell r="C219" t="str">
            <v>Димитрије</v>
          </cell>
          <cell r="E219" t="str">
            <v>59</v>
          </cell>
          <cell r="F219">
            <v>30</v>
          </cell>
          <cell r="G219">
            <v>40</v>
          </cell>
          <cell r="H219">
            <v>11.25</v>
          </cell>
          <cell r="I219">
            <v>21</v>
          </cell>
          <cell r="J219">
            <v>40</v>
          </cell>
          <cell r="K219">
            <v>7.875</v>
          </cell>
          <cell r="L219">
            <v>17</v>
          </cell>
          <cell r="M219">
            <v>30</v>
          </cell>
          <cell r="N219">
            <v>5.666666666666666</v>
          </cell>
        </row>
        <row r="220">
          <cell r="A220" t="str">
            <v>2009/0130</v>
          </cell>
          <cell r="B220" t="str">
            <v>Вученовић</v>
          </cell>
          <cell r="C220" t="str">
            <v>Милош</v>
          </cell>
          <cell r="E220" t="str">
            <v>59</v>
          </cell>
          <cell r="F220">
            <v>25</v>
          </cell>
          <cell r="G220">
            <v>40</v>
          </cell>
          <cell r="H220">
            <v>9.375</v>
          </cell>
          <cell r="I220">
            <v>36</v>
          </cell>
          <cell r="J220">
            <v>40</v>
          </cell>
          <cell r="K220">
            <v>13.5</v>
          </cell>
          <cell r="L220">
            <v>26</v>
          </cell>
          <cell r="M220">
            <v>30</v>
          </cell>
          <cell r="N220">
            <v>8.666666666666668</v>
          </cell>
        </row>
        <row r="221">
          <cell r="A221" t="str">
            <v>2009/0138</v>
          </cell>
          <cell r="B221" t="str">
            <v>Станимировић</v>
          </cell>
          <cell r="C221" t="str">
            <v>Милован</v>
          </cell>
          <cell r="E221" t="str">
            <v>59</v>
          </cell>
          <cell r="F221">
            <v>0</v>
          </cell>
          <cell r="G221">
            <v>40</v>
          </cell>
          <cell r="H221">
            <v>0</v>
          </cell>
          <cell r="I221">
            <v>0</v>
          </cell>
          <cell r="J221">
            <v>40</v>
          </cell>
          <cell r="K221">
            <v>0</v>
          </cell>
          <cell r="L221">
            <v>0</v>
          </cell>
          <cell r="M221">
            <v>30</v>
          </cell>
          <cell r="N221">
            <v>0</v>
          </cell>
        </row>
        <row r="222">
          <cell r="A222" t="str">
            <v>2009/0142</v>
          </cell>
          <cell r="B222" t="str">
            <v>Лешњак</v>
          </cell>
          <cell r="C222" t="str">
            <v>Стефан</v>
          </cell>
          <cell r="E222" t="str">
            <v>59</v>
          </cell>
          <cell r="F222">
            <v>20</v>
          </cell>
          <cell r="G222">
            <v>40</v>
          </cell>
          <cell r="H222">
            <v>7.5</v>
          </cell>
          <cell r="I222">
            <v>17</v>
          </cell>
          <cell r="J222">
            <v>40</v>
          </cell>
          <cell r="K222">
            <v>6.375</v>
          </cell>
          <cell r="L222">
            <v>0</v>
          </cell>
          <cell r="M222">
            <v>30</v>
          </cell>
          <cell r="N222">
            <v>0</v>
          </cell>
        </row>
        <row r="223">
          <cell r="A223" t="str">
            <v>2009/0144</v>
          </cell>
          <cell r="B223" t="str">
            <v>Чизмаш</v>
          </cell>
          <cell r="C223" t="str">
            <v>Ива</v>
          </cell>
          <cell r="E223" t="str">
            <v>59</v>
          </cell>
          <cell r="F223">
            <v>16</v>
          </cell>
          <cell r="G223">
            <v>40</v>
          </cell>
          <cell r="H223">
            <v>6</v>
          </cell>
          <cell r="I223">
            <v>8</v>
          </cell>
          <cell r="J223">
            <v>40</v>
          </cell>
          <cell r="K223">
            <v>3</v>
          </cell>
          <cell r="L223">
            <v>9</v>
          </cell>
          <cell r="M223">
            <v>30</v>
          </cell>
          <cell r="N223">
            <v>3</v>
          </cell>
        </row>
        <row r="224">
          <cell r="A224" t="str">
            <v>2009/0146</v>
          </cell>
          <cell r="B224" t="str">
            <v>Перовић</v>
          </cell>
          <cell r="C224" t="str">
            <v>Борис</v>
          </cell>
          <cell r="E224" t="str">
            <v>59</v>
          </cell>
          <cell r="F224">
            <v>24</v>
          </cell>
          <cell r="G224">
            <v>40</v>
          </cell>
          <cell r="H224">
            <v>9</v>
          </cell>
          <cell r="I224">
            <v>40</v>
          </cell>
          <cell r="J224">
            <v>40</v>
          </cell>
          <cell r="K224">
            <v>15</v>
          </cell>
          <cell r="L224">
            <v>20</v>
          </cell>
          <cell r="M224">
            <v>30</v>
          </cell>
          <cell r="N224">
            <v>6.666666666666666</v>
          </cell>
        </row>
        <row r="225">
          <cell r="A225" t="str">
            <v>2009/0160</v>
          </cell>
          <cell r="B225" t="str">
            <v>Петковић</v>
          </cell>
          <cell r="C225" t="str">
            <v>Марко</v>
          </cell>
          <cell r="E225" t="str">
            <v>59</v>
          </cell>
          <cell r="F225">
            <v>26</v>
          </cell>
          <cell r="G225">
            <v>40</v>
          </cell>
          <cell r="H225">
            <v>9.75</v>
          </cell>
          <cell r="I225">
            <v>25</v>
          </cell>
          <cell r="J225">
            <v>40</v>
          </cell>
          <cell r="K225">
            <v>9.375</v>
          </cell>
          <cell r="L225">
            <v>25</v>
          </cell>
          <cell r="M225">
            <v>30</v>
          </cell>
          <cell r="N225">
            <v>8.333333333333334</v>
          </cell>
        </row>
        <row r="226">
          <cell r="A226" t="str">
            <v>2009/0165</v>
          </cell>
          <cell r="B226" t="str">
            <v>Ракић</v>
          </cell>
          <cell r="C226" t="str">
            <v>Томислав</v>
          </cell>
          <cell r="E226" t="str">
            <v>59</v>
          </cell>
          <cell r="F226">
            <v>0</v>
          </cell>
          <cell r="G226">
            <v>40</v>
          </cell>
          <cell r="H226">
            <v>0</v>
          </cell>
          <cell r="I226">
            <v>0</v>
          </cell>
          <cell r="J226">
            <v>40</v>
          </cell>
          <cell r="K226">
            <v>0</v>
          </cell>
          <cell r="L226">
            <v>0</v>
          </cell>
          <cell r="M226">
            <v>30</v>
          </cell>
          <cell r="N226">
            <v>0</v>
          </cell>
        </row>
        <row r="227">
          <cell r="A227" t="str">
            <v>2009/0167</v>
          </cell>
          <cell r="B227" t="str">
            <v>Тамбурић</v>
          </cell>
          <cell r="C227" t="str">
            <v>Дарко</v>
          </cell>
          <cell r="E227" t="str">
            <v>59</v>
          </cell>
          <cell r="F227">
            <v>23</v>
          </cell>
          <cell r="G227">
            <v>40</v>
          </cell>
          <cell r="H227">
            <v>8.625</v>
          </cell>
          <cell r="I227">
            <v>28</v>
          </cell>
          <cell r="J227">
            <v>40</v>
          </cell>
          <cell r="K227">
            <v>10.5</v>
          </cell>
          <cell r="L227">
            <v>7</v>
          </cell>
          <cell r="M227">
            <v>30</v>
          </cell>
          <cell r="N227">
            <v>2.3333333333333335</v>
          </cell>
        </row>
        <row r="228">
          <cell r="A228" t="str">
            <v>2009/0172</v>
          </cell>
          <cell r="B228" t="str">
            <v>Пековић</v>
          </cell>
          <cell r="C228" t="str">
            <v>Теодора</v>
          </cell>
          <cell r="E228" t="str">
            <v>59</v>
          </cell>
          <cell r="F228">
            <v>20</v>
          </cell>
          <cell r="G228">
            <v>40</v>
          </cell>
          <cell r="H228">
            <v>7.5</v>
          </cell>
          <cell r="I228">
            <v>10</v>
          </cell>
          <cell r="J228">
            <v>40</v>
          </cell>
          <cell r="K228">
            <v>3.75</v>
          </cell>
          <cell r="L228">
            <v>10</v>
          </cell>
          <cell r="M228">
            <v>30</v>
          </cell>
          <cell r="N228">
            <v>3.333333333333333</v>
          </cell>
        </row>
        <row r="229">
          <cell r="A229" t="str">
            <v>2009/0174</v>
          </cell>
          <cell r="B229" t="str">
            <v>Цвијић</v>
          </cell>
          <cell r="C229" t="str">
            <v>Ђорђе</v>
          </cell>
          <cell r="E229" t="str">
            <v>59</v>
          </cell>
          <cell r="F229">
            <v>27</v>
          </cell>
          <cell r="G229">
            <v>40</v>
          </cell>
          <cell r="H229">
            <v>10.125</v>
          </cell>
          <cell r="I229">
            <v>15</v>
          </cell>
          <cell r="J229">
            <v>40</v>
          </cell>
          <cell r="K229">
            <v>5.625</v>
          </cell>
          <cell r="L229">
            <v>15</v>
          </cell>
          <cell r="M229">
            <v>30</v>
          </cell>
          <cell r="N229">
            <v>5</v>
          </cell>
        </row>
        <row r="230">
          <cell r="A230" t="str">
            <v>2009/0180</v>
          </cell>
          <cell r="B230" t="str">
            <v>Јевремовић</v>
          </cell>
          <cell r="C230" t="str">
            <v>Немања</v>
          </cell>
          <cell r="E230" t="str">
            <v>59</v>
          </cell>
          <cell r="F230">
            <v>10</v>
          </cell>
          <cell r="G230">
            <v>40</v>
          </cell>
          <cell r="H230">
            <v>3.75</v>
          </cell>
          <cell r="I230">
            <v>10</v>
          </cell>
          <cell r="J230">
            <v>40</v>
          </cell>
          <cell r="K230">
            <v>3.75</v>
          </cell>
          <cell r="L230">
            <v>13</v>
          </cell>
          <cell r="M230">
            <v>30</v>
          </cell>
          <cell r="N230">
            <v>4.333333333333334</v>
          </cell>
        </row>
        <row r="231">
          <cell r="A231" t="str">
            <v>2009/0197</v>
          </cell>
          <cell r="B231" t="str">
            <v>Удовичић</v>
          </cell>
          <cell r="C231" t="str">
            <v>Владимир</v>
          </cell>
          <cell r="E231" t="str">
            <v>59</v>
          </cell>
          <cell r="F231">
            <v>20</v>
          </cell>
          <cell r="G231">
            <v>40</v>
          </cell>
          <cell r="H231">
            <v>7.5</v>
          </cell>
          <cell r="I231">
            <v>11</v>
          </cell>
          <cell r="J231">
            <v>40</v>
          </cell>
          <cell r="K231">
            <v>4.125</v>
          </cell>
          <cell r="L231">
            <v>2</v>
          </cell>
          <cell r="M231">
            <v>30</v>
          </cell>
          <cell r="N231">
            <v>0.6666666666666666</v>
          </cell>
        </row>
        <row r="232">
          <cell r="A232" t="str">
            <v>2009/0201</v>
          </cell>
          <cell r="B232" t="str">
            <v>Морачанин</v>
          </cell>
          <cell r="C232" t="str">
            <v>Ксенија</v>
          </cell>
          <cell r="E232" t="str">
            <v>59</v>
          </cell>
          <cell r="F232">
            <v>0</v>
          </cell>
          <cell r="G232">
            <v>40</v>
          </cell>
          <cell r="H232">
            <v>0</v>
          </cell>
          <cell r="I232">
            <v>0</v>
          </cell>
          <cell r="J232">
            <v>40</v>
          </cell>
          <cell r="K232">
            <v>0</v>
          </cell>
          <cell r="L232">
            <v>0</v>
          </cell>
          <cell r="M232">
            <v>30</v>
          </cell>
          <cell r="N232">
            <v>0</v>
          </cell>
        </row>
        <row r="233">
          <cell r="A233" t="str">
            <v>2009/0207</v>
          </cell>
          <cell r="B233" t="str">
            <v>Милојевић</v>
          </cell>
          <cell r="C233" t="str">
            <v>Марија</v>
          </cell>
          <cell r="E233" t="str">
            <v>59</v>
          </cell>
          <cell r="F233">
            <v>0</v>
          </cell>
          <cell r="G233">
            <v>40</v>
          </cell>
          <cell r="H233">
            <v>0</v>
          </cell>
          <cell r="I233">
            <v>0</v>
          </cell>
          <cell r="J233">
            <v>40</v>
          </cell>
          <cell r="K233">
            <v>0</v>
          </cell>
          <cell r="L233">
            <v>0</v>
          </cell>
          <cell r="M233">
            <v>30</v>
          </cell>
          <cell r="N233">
            <v>0</v>
          </cell>
        </row>
        <row r="234">
          <cell r="A234" t="str">
            <v>2009/0226</v>
          </cell>
          <cell r="B234" t="str">
            <v>Ранковић</v>
          </cell>
          <cell r="C234" t="str">
            <v>Вукашин</v>
          </cell>
          <cell r="E234" t="str">
            <v>59</v>
          </cell>
          <cell r="F234">
            <v>0</v>
          </cell>
          <cell r="G234">
            <v>40</v>
          </cell>
          <cell r="H234">
            <v>0</v>
          </cell>
          <cell r="I234">
            <v>0</v>
          </cell>
          <cell r="J234">
            <v>40</v>
          </cell>
          <cell r="K234">
            <v>0</v>
          </cell>
          <cell r="L234">
            <v>0</v>
          </cell>
          <cell r="M234">
            <v>30</v>
          </cell>
          <cell r="N234">
            <v>0</v>
          </cell>
        </row>
        <row r="235">
          <cell r="A235" t="str">
            <v>2009/0232</v>
          </cell>
          <cell r="B235" t="str">
            <v>Николић</v>
          </cell>
          <cell r="C235" t="str">
            <v>Стефан</v>
          </cell>
          <cell r="E235" t="str">
            <v>59</v>
          </cell>
          <cell r="F235">
            <v>8</v>
          </cell>
          <cell r="G235">
            <v>40</v>
          </cell>
          <cell r="H235">
            <v>3</v>
          </cell>
          <cell r="I235">
            <v>0</v>
          </cell>
          <cell r="J235">
            <v>40</v>
          </cell>
          <cell r="K235">
            <v>0</v>
          </cell>
          <cell r="L235">
            <v>0</v>
          </cell>
          <cell r="M235">
            <v>30</v>
          </cell>
          <cell r="N235">
            <v>0</v>
          </cell>
        </row>
        <row r="236">
          <cell r="A236" t="str">
            <v>2009/0264</v>
          </cell>
          <cell r="B236" t="str">
            <v>Хасанбеговић</v>
          </cell>
          <cell r="C236" t="str">
            <v>Хана</v>
          </cell>
          <cell r="E236" t="str">
            <v>59</v>
          </cell>
          <cell r="F236">
            <v>14</v>
          </cell>
          <cell r="G236">
            <v>40</v>
          </cell>
          <cell r="H236">
            <v>5.25</v>
          </cell>
          <cell r="I236">
            <v>16</v>
          </cell>
          <cell r="J236">
            <v>40</v>
          </cell>
          <cell r="K236">
            <v>6</v>
          </cell>
          <cell r="L236">
            <v>0</v>
          </cell>
          <cell r="M236">
            <v>30</v>
          </cell>
          <cell r="N236">
            <v>0</v>
          </cell>
        </row>
        <row r="237">
          <cell r="A237" t="str">
            <v>2009/0268</v>
          </cell>
          <cell r="B237" t="str">
            <v>Бранежац</v>
          </cell>
          <cell r="C237" t="str">
            <v>Стеван</v>
          </cell>
          <cell r="E237" t="str">
            <v>62</v>
          </cell>
          <cell r="F237">
            <v>20</v>
          </cell>
          <cell r="G237">
            <v>40</v>
          </cell>
          <cell r="H237">
            <v>7.5</v>
          </cell>
          <cell r="I237">
            <v>10</v>
          </cell>
          <cell r="J237">
            <v>40</v>
          </cell>
          <cell r="K237">
            <v>3.75</v>
          </cell>
          <cell r="L237">
            <v>0</v>
          </cell>
          <cell r="M237">
            <v>30</v>
          </cell>
          <cell r="N237">
            <v>0</v>
          </cell>
        </row>
        <row r="238">
          <cell r="A238" t="str">
            <v>2009/0278</v>
          </cell>
          <cell r="B238" t="str">
            <v>Крџавац</v>
          </cell>
          <cell r="C238" t="str">
            <v>Стефан</v>
          </cell>
          <cell r="E238" t="str">
            <v>62</v>
          </cell>
          <cell r="F238">
            <v>18</v>
          </cell>
          <cell r="G238">
            <v>40</v>
          </cell>
          <cell r="H238">
            <v>6.75</v>
          </cell>
          <cell r="I238">
            <v>28</v>
          </cell>
          <cell r="J238">
            <v>40</v>
          </cell>
          <cell r="K238">
            <v>10.5</v>
          </cell>
          <cell r="L238">
            <v>16</v>
          </cell>
          <cell r="M238">
            <v>30</v>
          </cell>
          <cell r="N238">
            <v>5.333333333333333</v>
          </cell>
        </row>
        <row r="239">
          <cell r="A239" t="str">
            <v>2009/0280</v>
          </cell>
          <cell r="B239" t="str">
            <v>Ралић</v>
          </cell>
          <cell r="C239" t="str">
            <v>Александар</v>
          </cell>
          <cell r="E239" t="str">
            <v>62</v>
          </cell>
          <cell r="F239">
            <v>28</v>
          </cell>
          <cell r="G239">
            <v>40</v>
          </cell>
          <cell r="H239">
            <v>10.5</v>
          </cell>
          <cell r="I239">
            <v>18</v>
          </cell>
          <cell r="J239">
            <v>40</v>
          </cell>
          <cell r="K239">
            <v>6.75</v>
          </cell>
          <cell r="L239">
            <v>16</v>
          </cell>
          <cell r="M239">
            <v>30</v>
          </cell>
          <cell r="N239">
            <v>5.333333333333333</v>
          </cell>
        </row>
        <row r="240">
          <cell r="A240" t="str">
            <v>2009/0285</v>
          </cell>
          <cell r="B240" t="str">
            <v>Вуковић</v>
          </cell>
          <cell r="C240" t="str">
            <v>Дамјан</v>
          </cell>
          <cell r="E240" t="str">
            <v>62</v>
          </cell>
          <cell r="F240">
            <v>30</v>
          </cell>
          <cell r="G240">
            <v>40</v>
          </cell>
          <cell r="H240">
            <v>11.25</v>
          </cell>
          <cell r="I240">
            <v>30</v>
          </cell>
          <cell r="J240">
            <v>40</v>
          </cell>
          <cell r="K240">
            <v>11.25</v>
          </cell>
          <cell r="L240">
            <v>22</v>
          </cell>
          <cell r="M240">
            <v>30</v>
          </cell>
          <cell r="N240">
            <v>7.333333333333333</v>
          </cell>
        </row>
        <row r="241">
          <cell r="A241" t="str">
            <v>2009/0307</v>
          </cell>
          <cell r="B241" t="str">
            <v>Јовановић</v>
          </cell>
          <cell r="C241" t="str">
            <v>Александар</v>
          </cell>
          <cell r="E241" t="str">
            <v>62</v>
          </cell>
          <cell r="F241">
            <v>0</v>
          </cell>
          <cell r="G241">
            <v>40</v>
          </cell>
          <cell r="H241">
            <v>0</v>
          </cell>
          <cell r="I241">
            <v>10</v>
          </cell>
          <cell r="J241">
            <v>40</v>
          </cell>
          <cell r="K241">
            <v>3.75</v>
          </cell>
          <cell r="L241">
            <v>0</v>
          </cell>
          <cell r="M241">
            <v>30</v>
          </cell>
          <cell r="N241">
            <v>0</v>
          </cell>
        </row>
        <row r="242">
          <cell r="A242" t="str">
            <v>2009/0332</v>
          </cell>
          <cell r="B242" t="str">
            <v>Мировић</v>
          </cell>
          <cell r="C242" t="str">
            <v>Дарио</v>
          </cell>
          <cell r="E242" t="str">
            <v>62</v>
          </cell>
          <cell r="F242">
            <v>14</v>
          </cell>
          <cell r="G242">
            <v>40</v>
          </cell>
          <cell r="H242">
            <v>5.25</v>
          </cell>
          <cell r="I242">
            <v>13</v>
          </cell>
          <cell r="J242">
            <v>40</v>
          </cell>
          <cell r="K242">
            <v>4.875</v>
          </cell>
          <cell r="L242">
            <v>0</v>
          </cell>
          <cell r="M242">
            <v>30</v>
          </cell>
          <cell r="N242">
            <v>0</v>
          </cell>
        </row>
        <row r="243">
          <cell r="A243" t="str">
            <v>2009/0348</v>
          </cell>
          <cell r="B243" t="str">
            <v>Станковић</v>
          </cell>
          <cell r="C243" t="str">
            <v>Марко</v>
          </cell>
          <cell r="E243" t="str">
            <v>62</v>
          </cell>
          <cell r="F243">
            <v>0</v>
          </cell>
          <cell r="G243">
            <v>40</v>
          </cell>
          <cell r="H243">
            <v>0</v>
          </cell>
          <cell r="I243">
            <v>0</v>
          </cell>
          <cell r="J243">
            <v>40</v>
          </cell>
          <cell r="K243">
            <v>0</v>
          </cell>
          <cell r="L243">
            <v>0</v>
          </cell>
          <cell r="M243">
            <v>30</v>
          </cell>
          <cell r="N243">
            <v>0</v>
          </cell>
        </row>
        <row r="244">
          <cell r="A244" t="str">
            <v>2009/0352</v>
          </cell>
          <cell r="B244" t="str">
            <v>Булог</v>
          </cell>
          <cell r="C244" t="str">
            <v>Никола</v>
          </cell>
          <cell r="E244" t="str">
            <v>62</v>
          </cell>
          <cell r="F244">
            <v>22</v>
          </cell>
          <cell r="G244">
            <v>40</v>
          </cell>
          <cell r="H244">
            <v>8.25</v>
          </cell>
          <cell r="I244">
            <v>17</v>
          </cell>
          <cell r="J244">
            <v>40</v>
          </cell>
          <cell r="K244">
            <v>6.375</v>
          </cell>
          <cell r="L244">
            <v>0</v>
          </cell>
          <cell r="M244">
            <v>30</v>
          </cell>
          <cell r="N244">
            <v>0</v>
          </cell>
        </row>
        <row r="245">
          <cell r="A245" t="str">
            <v>2009/0353</v>
          </cell>
          <cell r="B245" t="str">
            <v>Николић</v>
          </cell>
          <cell r="C245" t="str">
            <v>Иван</v>
          </cell>
          <cell r="E245" t="str">
            <v>62</v>
          </cell>
          <cell r="F245">
            <v>24</v>
          </cell>
          <cell r="G245">
            <v>40</v>
          </cell>
          <cell r="H245">
            <v>9</v>
          </cell>
          <cell r="I245">
            <v>0</v>
          </cell>
          <cell r="J245">
            <v>40</v>
          </cell>
          <cell r="K245">
            <v>0</v>
          </cell>
          <cell r="L245">
            <v>0</v>
          </cell>
          <cell r="M245">
            <v>30</v>
          </cell>
          <cell r="N245">
            <v>0</v>
          </cell>
        </row>
        <row r="246">
          <cell r="A246" t="str">
            <v>2009/0369</v>
          </cell>
          <cell r="B246" t="str">
            <v>Костић</v>
          </cell>
          <cell r="C246" t="str">
            <v>Душан</v>
          </cell>
          <cell r="E246" t="str">
            <v>62</v>
          </cell>
          <cell r="F246">
            <v>30</v>
          </cell>
          <cell r="G246">
            <v>40</v>
          </cell>
          <cell r="H246">
            <v>11.25</v>
          </cell>
          <cell r="I246">
            <v>18</v>
          </cell>
          <cell r="J246">
            <v>40</v>
          </cell>
          <cell r="K246">
            <v>6.75</v>
          </cell>
          <cell r="L246">
            <v>18</v>
          </cell>
          <cell r="M246">
            <v>30</v>
          </cell>
          <cell r="N246">
            <v>6</v>
          </cell>
        </row>
        <row r="247">
          <cell r="A247" t="str">
            <v>2009/0371</v>
          </cell>
          <cell r="B247" t="str">
            <v>Здравковић</v>
          </cell>
          <cell r="C247" t="str">
            <v>Данијел</v>
          </cell>
          <cell r="E247" t="str">
            <v>62</v>
          </cell>
          <cell r="F247">
            <v>24</v>
          </cell>
          <cell r="G247">
            <v>40</v>
          </cell>
          <cell r="H247">
            <v>9</v>
          </cell>
          <cell r="I247">
            <v>12</v>
          </cell>
          <cell r="J247">
            <v>40</v>
          </cell>
          <cell r="K247">
            <v>4.5</v>
          </cell>
          <cell r="L247">
            <v>7</v>
          </cell>
          <cell r="M247">
            <v>30</v>
          </cell>
          <cell r="N247">
            <v>2.3333333333333335</v>
          </cell>
        </row>
        <row r="248">
          <cell r="A248" t="str">
            <v>2009/0375</v>
          </cell>
          <cell r="B248" t="str">
            <v>Недељковић</v>
          </cell>
          <cell r="C248" t="str">
            <v>Младен</v>
          </cell>
          <cell r="E248" t="str">
            <v>62</v>
          </cell>
          <cell r="F248">
            <v>0</v>
          </cell>
          <cell r="G248">
            <v>40</v>
          </cell>
          <cell r="H248">
            <v>0</v>
          </cell>
          <cell r="I248">
            <v>0</v>
          </cell>
          <cell r="J248">
            <v>40</v>
          </cell>
          <cell r="K248">
            <v>0</v>
          </cell>
          <cell r="L248">
            <v>0</v>
          </cell>
          <cell r="M248">
            <v>30</v>
          </cell>
          <cell r="N248">
            <v>0</v>
          </cell>
        </row>
        <row r="249">
          <cell r="A249" t="str">
            <v>2009/0383</v>
          </cell>
          <cell r="B249" t="str">
            <v>Пантин</v>
          </cell>
          <cell r="C249" t="str">
            <v>Немања</v>
          </cell>
          <cell r="E249" t="str">
            <v>62</v>
          </cell>
          <cell r="F249">
            <v>16</v>
          </cell>
          <cell r="G249">
            <v>40</v>
          </cell>
          <cell r="H249">
            <v>6</v>
          </cell>
          <cell r="I249">
            <v>13</v>
          </cell>
          <cell r="J249">
            <v>40</v>
          </cell>
          <cell r="K249">
            <v>4.875</v>
          </cell>
          <cell r="L249">
            <v>7</v>
          </cell>
          <cell r="M249">
            <v>30</v>
          </cell>
          <cell r="N249">
            <v>2.3333333333333335</v>
          </cell>
        </row>
        <row r="250">
          <cell r="A250" t="str">
            <v>2009/0411</v>
          </cell>
          <cell r="B250" t="str">
            <v>Исаков</v>
          </cell>
          <cell r="C250" t="str">
            <v>Маја</v>
          </cell>
          <cell r="E250" t="str">
            <v>62</v>
          </cell>
          <cell r="F250">
            <v>20</v>
          </cell>
          <cell r="G250">
            <v>40</v>
          </cell>
          <cell r="H250">
            <v>7.5</v>
          </cell>
          <cell r="I250">
            <v>23</v>
          </cell>
          <cell r="J250">
            <v>40</v>
          </cell>
          <cell r="K250">
            <v>8.625</v>
          </cell>
          <cell r="L250">
            <v>9</v>
          </cell>
          <cell r="M250">
            <v>30</v>
          </cell>
          <cell r="N250">
            <v>3</v>
          </cell>
        </row>
        <row r="251">
          <cell r="A251" t="str">
            <v>2009/0414</v>
          </cell>
          <cell r="B251" t="str">
            <v>Кери</v>
          </cell>
          <cell r="C251" t="str">
            <v>Дејан</v>
          </cell>
          <cell r="E251" t="str">
            <v>62</v>
          </cell>
          <cell r="F251">
            <v>26</v>
          </cell>
          <cell r="G251">
            <v>40</v>
          </cell>
          <cell r="H251">
            <v>9.75</v>
          </cell>
          <cell r="I251">
            <v>21</v>
          </cell>
          <cell r="J251">
            <v>40</v>
          </cell>
          <cell r="K251">
            <v>7.875</v>
          </cell>
          <cell r="L251">
            <v>14</v>
          </cell>
          <cell r="M251">
            <v>30</v>
          </cell>
          <cell r="N251">
            <v>4.666666666666667</v>
          </cell>
        </row>
        <row r="252">
          <cell r="A252" t="str">
            <v>2009/0425</v>
          </cell>
          <cell r="B252" t="str">
            <v>Џакула</v>
          </cell>
          <cell r="C252" t="str">
            <v>Милић</v>
          </cell>
          <cell r="E252" t="str">
            <v>62</v>
          </cell>
          <cell r="F252">
            <v>0</v>
          </cell>
          <cell r="G252">
            <v>40</v>
          </cell>
          <cell r="H252">
            <v>0</v>
          </cell>
          <cell r="I252">
            <v>0</v>
          </cell>
          <cell r="J252">
            <v>40</v>
          </cell>
          <cell r="K252">
            <v>0</v>
          </cell>
          <cell r="L252">
            <v>0</v>
          </cell>
          <cell r="M252">
            <v>30</v>
          </cell>
          <cell r="N252">
            <v>0</v>
          </cell>
        </row>
        <row r="253">
          <cell r="A253" t="str">
            <v>2010/0561</v>
          </cell>
          <cell r="B253" t="str">
            <v>Неранџић</v>
          </cell>
          <cell r="C253" t="str">
            <v>Немања</v>
          </cell>
          <cell r="E253" t="str">
            <v>62</v>
          </cell>
          <cell r="F253">
            <v>15</v>
          </cell>
          <cell r="G253">
            <v>40</v>
          </cell>
          <cell r="H253">
            <v>5.625</v>
          </cell>
          <cell r="I253">
            <v>15</v>
          </cell>
          <cell r="J253">
            <v>40</v>
          </cell>
          <cell r="K253">
            <v>5.625</v>
          </cell>
          <cell r="L253">
            <v>0</v>
          </cell>
          <cell r="M253">
            <v>30</v>
          </cell>
          <cell r="N253">
            <v>0</v>
          </cell>
        </row>
        <row r="254">
          <cell r="A254" t="str">
            <v>2010/0567</v>
          </cell>
          <cell r="B254" t="str">
            <v>Вуковић</v>
          </cell>
          <cell r="C254" t="str">
            <v>Жељко</v>
          </cell>
          <cell r="E254" t="str">
            <v>62</v>
          </cell>
          <cell r="F254">
            <v>0</v>
          </cell>
          <cell r="G254">
            <v>40</v>
          </cell>
          <cell r="H254">
            <v>0</v>
          </cell>
          <cell r="I254">
            <v>0</v>
          </cell>
          <cell r="J254">
            <v>40</v>
          </cell>
          <cell r="K254">
            <v>0</v>
          </cell>
          <cell r="L254">
            <v>0</v>
          </cell>
          <cell r="M254">
            <v>30</v>
          </cell>
          <cell r="N254">
            <v>0</v>
          </cell>
        </row>
        <row r="255">
          <cell r="A255" t="str">
            <v>2010/0572</v>
          </cell>
          <cell r="B255" t="str">
            <v>Савић</v>
          </cell>
          <cell r="C255" t="str">
            <v>Бојан</v>
          </cell>
          <cell r="E255" t="str">
            <v>62</v>
          </cell>
          <cell r="F255">
            <v>0</v>
          </cell>
          <cell r="G255">
            <v>40</v>
          </cell>
          <cell r="H255">
            <v>0</v>
          </cell>
          <cell r="I255">
            <v>0</v>
          </cell>
          <cell r="J255">
            <v>40</v>
          </cell>
          <cell r="K255">
            <v>0</v>
          </cell>
          <cell r="L255">
            <v>0</v>
          </cell>
          <cell r="M255">
            <v>30</v>
          </cell>
          <cell r="N255">
            <v>0</v>
          </cell>
        </row>
        <row r="256">
          <cell r="A256" t="str">
            <v>2010/5035</v>
          </cell>
          <cell r="B256" t="str">
            <v>Батић</v>
          </cell>
          <cell r="C256" t="str">
            <v>Марко</v>
          </cell>
          <cell r="E256">
            <v>65</v>
          </cell>
          <cell r="F256">
            <v>10</v>
          </cell>
          <cell r="G256">
            <v>40</v>
          </cell>
          <cell r="H256">
            <v>3.75</v>
          </cell>
          <cell r="I256">
            <v>19</v>
          </cell>
          <cell r="J256">
            <v>40</v>
          </cell>
          <cell r="K256">
            <v>7.125</v>
          </cell>
          <cell r="L256">
            <v>12</v>
          </cell>
          <cell r="M256">
            <v>30</v>
          </cell>
          <cell r="N256">
            <v>4</v>
          </cell>
        </row>
        <row r="257">
          <cell r="A257" t="str">
            <v>2004/0509</v>
          </cell>
          <cell r="B257" t="str">
            <v>Тишма Раде</v>
          </cell>
          <cell r="F257">
            <v>0</v>
          </cell>
          <cell r="G257">
            <v>40</v>
          </cell>
          <cell r="H257">
            <v>0</v>
          </cell>
          <cell r="I257">
            <v>0</v>
          </cell>
          <cell r="J257">
            <v>40</v>
          </cell>
          <cell r="K257">
            <v>0</v>
          </cell>
          <cell r="L257">
            <v>0</v>
          </cell>
          <cell r="M257">
            <v>30</v>
          </cell>
          <cell r="N257">
            <v>0</v>
          </cell>
        </row>
        <row r="258">
          <cell r="A258" t="str">
            <v>2005/0395</v>
          </cell>
          <cell r="B258" t="str">
            <v>Игумновић Мирко</v>
          </cell>
          <cell r="F258">
            <v>0</v>
          </cell>
          <cell r="G258">
            <v>40</v>
          </cell>
          <cell r="H258">
            <v>0</v>
          </cell>
          <cell r="I258">
            <v>0</v>
          </cell>
          <cell r="J258">
            <v>40</v>
          </cell>
          <cell r="K258">
            <v>0</v>
          </cell>
          <cell r="L258">
            <v>0</v>
          </cell>
          <cell r="M258">
            <v>30</v>
          </cell>
          <cell r="N258">
            <v>0</v>
          </cell>
        </row>
        <row r="259">
          <cell r="A259" t="str">
            <v>2005/0403</v>
          </cell>
          <cell r="B259" t="str">
            <v>Анђелић Јован</v>
          </cell>
          <cell r="F259">
            <v>0</v>
          </cell>
          <cell r="G259">
            <v>40</v>
          </cell>
          <cell r="H259">
            <v>0</v>
          </cell>
          <cell r="I259">
            <v>0</v>
          </cell>
          <cell r="J259">
            <v>40</v>
          </cell>
          <cell r="K259">
            <v>0</v>
          </cell>
          <cell r="L259">
            <v>0</v>
          </cell>
          <cell r="M259">
            <v>30</v>
          </cell>
          <cell r="N259">
            <v>0</v>
          </cell>
        </row>
        <row r="260">
          <cell r="A260" t="str">
            <v>2005/0488</v>
          </cell>
          <cell r="B260" t="str">
            <v>Бештић Срђан</v>
          </cell>
          <cell r="F260">
            <v>35</v>
          </cell>
          <cell r="G260">
            <v>40</v>
          </cell>
          <cell r="H260">
            <v>13.125</v>
          </cell>
          <cell r="I260">
            <v>5</v>
          </cell>
          <cell r="J260">
            <v>40</v>
          </cell>
          <cell r="K260">
            <v>1.875</v>
          </cell>
          <cell r="L260">
            <v>6</v>
          </cell>
          <cell r="M260">
            <v>30</v>
          </cell>
          <cell r="N260">
            <v>2</v>
          </cell>
        </row>
        <row r="261">
          <cell r="A261" t="str">
            <v>2005/0494</v>
          </cell>
          <cell r="B261" t="str">
            <v>Стојановић Марко</v>
          </cell>
          <cell r="F261">
            <v>0</v>
          </cell>
          <cell r="G261">
            <v>40</v>
          </cell>
          <cell r="H261">
            <v>0</v>
          </cell>
          <cell r="I261">
            <v>18</v>
          </cell>
          <cell r="J261">
            <v>40</v>
          </cell>
          <cell r="K261">
            <v>6.75</v>
          </cell>
          <cell r="L261">
            <v>23</v>
          </cell>
          <cell r="M261">
            <v>30</v>
          </cell>
          <cell r="N261">
            <v>7.666666666666667</v>
          </cell>
        </row>
        <row r="262">
          <cell r="A262" t="str">
            <v>2005/0497</v>
          </cell>
          <cell r="B262" t="str">
            <v>Куносић Владан</v>
          </cell>
          <cell r="F262">
            <v>0</v>
          </cell>
          <cell r="G262">
            <v>40</v>
          </cell>
          <cell r="H262">
            <v>0</v>
          </cell>
          <cell r="I262">
            <v>0</v>
          </cell>
          <cell r="J262">
            <v>40</v>
          </cell>
          <cell r="K262">
            <v>0</v>
          </cell>
          <cell r="L262">
            <v>0</v>
          </cell>
          <cell r="M262">
            <v>30</v>
          </cell>
          <cell r="N262">
            <v>0</v>
          </cell>
        </row>
        <row r="263">
          <cell r="A263" t="str">
            <v>2005/0526</v>
          </cell>
          <cell r="B263" t="str">
            <v>Петровић Милош</v>
          </cell>
          <cell r="F263">
            <v>13</v>
          </cell>
          <cell r="G263">
            <v>40</v>
          </cell>
          <cell r="H263">
            <v>4.875</v>
          </cell>
          <cell r="I263">
            <v>20</v>
          </cell>
          <cell r="J263">
            <v>40</v>
          </cell>
          <cell r="K263">
            <v>7.5</v>
          </cell>
          <cell r="L263">
            <v>9</v>
          </cell>
          <cell r="M263">
            <v>30</v>
          </cell>
          <cell r="N263">
            <v>3</v>
          </cell>
        </row>
        <row r="264">
          <cell r="A264" t="str">
            <v>2005/0536</v>
          </cell>
          <cell r="B264" t="str">
            <v>Ђурић Милош</v>
          </cell>
          <cell r="F264">
            <v>0</v>
          </cell>
          <cell r="G264">
            <v>40</v>
          </cell>
          <cell r="H264">
            <v>0</v>
          </cell>
          <cell r="I264">
            <v>0</v>
          </cell>
          <cell r="J264">
            <v>40</v>
          </cell>
          <cell r="K264">
            <v>0</v>
          </cell>
          <cell r="L264">
            <v>0</v>
          </cell>
          <cell r="M264">
            <v>30</v>
          </cell>
          <cell r="N264">
            <v>0</v>
          </cell>
        </row>
        <row r="265">
          <cell r="A265" t="str">
            <v>2005/0549</v>
          </cell>
          <cell r="B265" t="str">
            <v>Максић Милош</v>
          </cell>
          <cell r="F265">
            <v>0</v>
          </cell>
          <cell r="G265">
            <v>40</v>
          </cell>
          <cell r="H265">
            <v>0</v>
          </cell>
          <cell r="I265">
            <v>0</v>
          </cell>
          <cell r="J265">
            <v>40</v>
          </cell>
          <cell r="K265">
            <v>0</v>
          </cell>
          <cell r="L265">
            <v>0</v>
          </cell>
          <cell r="M265">
            <v>30</v>
          </cell>
          <cell r="N265">
            <v>0</v>
          </cell>
        </row>
        <row r="266">
          <cell r="A266" t="str">
            <v>2005/0552</v>
          </cell>
          <cell r="B266" t="str">
            <v>Савковић Влатко</v>
          </cell>
          <cell r="F266">
            <v>0</v>
          </cell>
          <cell r="G266">
            <v>40</v>
          </cell>
          <cell r="H266">
            <v>0</v>
          </cell>
          <cell r="I266">
            <v>0</v>
          </cell>
          <cell r="J266">
            <v>40</v>
          </cell>
          <cell r="K266">
            <v>0</v>
          </cell>
          <cell r="L266">
            <v>0</v>
          </cell>
          <cell r="M266">
            <v>30</v>
          </cell>
          <cell r="N266">
            <v>0</v>
          </cell>
        </row>
        <row r="267">
          <cell r="A267" t="str">
            <v>2005/0559</v>
          </cell>
          <cell r="B267" t="str">
            <v>Шантић Мирослав</v>
          </cell>
          <cell r="F267">
            <v>0</v>
          </cell>
          <cell r="G267">
            <v>40</v>
          </cell>
          <cell r="H267">
            <v>0</v>
          </cell>
          <cell r="I267">
            <v>0</v>
          </cell>
          <cell r="J267">
            <v>40</v>
          </cell>
          <cell r="K267">
            <v>0</v>
          </cell>
          <cell r="L267">
            <v>0</v>
          </cell>
          <cell r="M267">
            <v>30</v>
          </cell>
          <cell r="N267">
            <v>0</v>
          </cell>
        </row>
        <row r="268">
          <cell r="A268" t="str">
            <v>2005/0561</v>
          </cell>
          <cell r="B268" t="str">
            <v>Јевтић Марко</v>
          </cell>
          <cell r="F268">
            <v>26</v>
          </cell>
          <cell r="G268">
            <v>40</v>
          </cell>
          <cell r="H268">
            <v>9.75</v>
          </cell>
          <cell r="I268">
            <v>30</v>
          </cell>
          <cell r="J268">
            <v>40</v>
          </cell>
          <cell r="K268">
            <v>11.25</v>
          </cell>
          <cell r="L268">
            <v>16</v>
          </cell>
          <cell r="M268">
            <v>30</v>
          </cell>
          <cell r="N268">
            <v>5.333333333333333</v>
          </cell>
        </row>
        <row r="269">
          <cell r="A269" t="str">
            <v>2005/0563</v>
          </cell>
          <cell r="B269" t="str">
            <v>Томовић Немања</v>
          </cell>
          <cell r="F269">
            <v>0</v>
          </cell>
          <cell r="G269">
            <v>40</v>
          </cell>
          <cell r="H269">
            <v>0</v>
          </cell>
          <cell r="I269">
            <v>0</v>
          </cell>
          <cell r="J269">
            <v>40</v>
          </cell>
          <cell r="K269">
            <v>0</v>
          </cell>
          <cell r="L269">
            <v>0</v>
          </cell>
          <cell r="M269">
            <v>30</v>
          </cell>
          <cell r="N269">
            <v>0</v>
          </cell>
        </row>
        <row r="270">
          <cell r="A270" t="str">
            <v>2006/0149</v>
          </cell>
          <cell r="B270" t="str">
            <v>Јанић Миљан</v>
          </cell>
          <cell r="F270">
            <v>11</v>
          </cell>
          <cell r="G270">
            <v>40</v>
          </cell>
          <cell r="H270">
            <v>4.125</v>
          </cell>
          <cell r="I270">
            <v>18</v>
          </cell>
          <cell r="J270">
            <v>40</v>
          </cell>
          <cell r="K270">
            <v>6.75</v>
          </cell>
          <cell r="L270">
            <v>0</v>
          </cell>
          <cell r="M270">
            <v>30</v>
          </cell>
          <cell r="N270">
            <v>0</v>
          </cell>
        </row>
        <row r="271">
          <cell r="A271" t="str">
            <v>2006/0183</v>
          </cell>
          <cell r="B271" t="str">
            <v>Максимовић Војин</v>
          </cell>
          <cell r="F271">
            <v>0</v>
          </cell>
          <cell r="G271">
            <v>40</v>
          </cell>
          <cell r="H271">
            <v>0</v>
          </cell>
          <cell r="I271">
            <v>0</v>
          </cell>
          <cell r="J271">
            <v>40</v>
          </cell>
          <cell r="K271">
            <v>0</v>
          </cell>
          <cell r="L271">
            <v>0</v>
          </cell>
          <cell r="M271">
            <v>30</v>
          </cell>
          <cell r="N271">
            <v>0</v>
          </cell>
        </row>
        <row r="272">
          <cell r="A272" t="str">
            <v>2006/0233</v>
          </cell>
          <cell r="B272" t="str">
            <v>Милановић Немања</v>
          </cell>
          <cell r="F272">
            <v>0</v>
          </cell>
          <cell r="G272">
            <v>40</v>
          </cell>
          <cell r="H272">
            <v>0</v>
          </cell>
          <cell r="I272">
            <v>0</v>
          </cell>
          <cell r="J272">
            <v>40</v>
          </cell>
          <cell r="K272">
            <v>0</v>
          </cell>
          <cell r="L272">
            <v>0</v>
          </cell>
          <cell r="M272">
            <v>30</v>
          </cell>
          <cell r="N272">
            <v>0</v>
          </cell>
        </row>
        <row r="273">
          <cell r="A273" t="str">
            <v>2006/0466</v>
          </cell>
          <cell r="B273" t="str">
            <v>Међедовић Предраг</v>
          </cell>
          <cell r="F273">
            <v>0</v>
          </cell>
          <cell r="G273">
            <v>40</v>
          </cell>
          <cell r="H273">
            <v>0</v>
          </cell>
          <cell r="I273">
            <v>0</v>
          </cell>
          <cell r="J273">
            <v>40</v>
          </cell>
          <cell r="K273">
            <v>0</v>
          </cell>
          <cell r="L273">
            <v>0</v>
          </cell>
          <cell r="M273">
            <v>30</v>
          </cell>
          <cell r="N273">
            <v>0</v>
          </cell>
        </row>
        <row r="274">
          <cell r="A274" t="str">
            <v>2006/0494</v>
          </cell>
          <cell r="B274" t="str">
            <v>Јевтић Ивана</v>
          </cell>
          <cell r="F274">
            <v>19</v>
          </cell>
          <cell r="G274">
            <v>40</v>
          </cell>
          <cell r="H274">
            <v>7.125</v>
          </cell>
          <cell r="I274">
            <v>14</v>
          </cell>
          <cell r="J274">
            <v>40</v>
          </cell>
          <cell r="K274">
            <v>5.25</v>
          </cell>
          <cell r="L274">
            <v>3</v>
          </cell>
          <cell r="M274">
            <v>30</v>
          </cell>
          <cell r="N274">
            <v>1</v>
          </cell>
        </row>
        <row r="275">
          <cell r="A275" t="str">
            <v>2006/0526</v>
          </cell>
          <cell r="B275" t="str">
            <v>Андрејић Ненад</v>
          </cell>
          <cell r="F275">
            <v>3</v>
          </cell>
          <cell r="G275">
            <v>40</v>
          </cell>
          <cell r="H275">
            <v>1.125</v>
          </cell>
          <cell r="I275">
            <v>0</v>
          </cell>
          <cell r="J275">
            <v>40</v>
          </cell>
          <cell r="K275">
            <v>0</v>
          </cell>
          <cell r="L275">
            <v>0</v>
          </cell>
          <cell r="M275">
            <v>30</v>
          </cell>
          <cell r="N275">
            <v>0</v>
          </cell>
        </row>
        <row r="276">
          <cell r="A276" t="str">
            <v>2006/0546</v>
          </cell>
          <cell r="B276" t="str">
            <v>Тумбул Матија</v>
          </cell>
          <cell r="F276">
            <v>0</v>
          </cell>
          <cell r="G276">
            <v>40</v>
          </cell>
          <cell r="H276">
            <v>0</v>
          </cell>
          <cell r="I276">
            <v>0</v>
          </cell>
          <cell r="J276">
            <v>40</v>
          </cell>
          <cell r="K276">
            <v>0</v>
          </cell>
          <cell r="L276">
            <v>0</v>
          </cell>
          <cell r="M276">
            <v>30</v>
          </cell>
          <cell r="N276">
            <v>0</v>
          </cell>
        </row>
        <row r="277">
          <cell r="A277" t="str">
            <v>2006/0554</v>
          </cell>
          <cell r="B277" t="str">
            <v>Ефремов Благој</v>
          </cell>
          <cell r="F277">
            <v>0</v>
          </cell>
          <cell r="G277">
            <v>40</v>
          </cell>
          <cell r="H277">
            <v>0</v>
          </cell>
          <cell r="I277">
            <v>0</v>
          </cell>
          <cell r="J277">
            <v>40</v>
          </cell>
          <cell r="K277">
            <v>0</v>
          </cell>
          <cell r="L277">
            <v>0</v>
          </cell>
          <cell r="M277">
            <v>30</v>
          </cell>
          <cell r="N277">
            <v>0</v>
          </cell>
        </row>
        <row r="278">
          <cell r="A278" t="str">
            <v>2006/0566</v>
          </cell>
          <cell r="B278" t="str">
            <v>Јовановић Милош</v>
          </cell>
          <cell r="F278">
            <v>10</v>
          </cell>
          <cell r="G278">
            <v>40</v>
          </cell>
          <cell r="H278">
            <v>3.75</v>
          </cell>
          <cell r="I278">
            <v>11</v>
          </cell>
          <cell r="J278">
            <v>40</v>
          </cell>
          <cell r="K278">
            <v>4.125</v>
          </cell>
          <cell r="L278">
            <v>0</v>
          </cell>
          <cell r="M278">
            <v>30</v>
          </cell>
          <cell r="N278">
            <v>0</v>
          </cell>
        </row>
        <row r="279">
          <cell r="A279" t="str">
            <v>2007/0296</v>
          </cell>
          <cell r="B279" t="str">
            <v>Митић Милош</v>
          </cell>
          <cell r="F279">
            <v>0</v>
          </cell>
          <cell r="G279">
            <v>40</v>
          </cell>
          <cell r="H279">
            <v>0</v>
          </cell>
          <cell r="I279">
            <v>0</v>
          </cell>
          <cell r="J279">
            <v>40</v>
          </cell>
          <cell r="K279">
            <v>0</v>
          </cell>
          <cell r="L279">
            <v>0</v>
          </cell>
          <cell r="M279">
            <v>30</v>
          </cell>
          <cell r="N279">
            <v>0</v>
          </cell>
        </row>
        <row r="280">
          <cell r="A280" t="str">
            <v>2007/0365</v>
          </cell>
          <cell r="B280" t="str">
            <v>Крезић Слађана</v>
          </cell>
          <cell r="F280">
            <v>0</v>
          </cell>
          <cell r="G280">
            <v>40</v>
          </cell>
          <cell r="H280">
            <v>0</v>
          </cell>
          <cell r="I280">
            <v>0</v>
          </cell>
          <cell r="J280">
            <v>40</v>
          </cell>
          <cell r="K280">
            <v>0</v>
          </cell>
          <cell r="L280">
            <v>0</v>
          </cell>
          <cell r="M280">
            <v>30</v>
          </cell>
          <cell r="N280">
            <v>0</v>
          </cell>
        </row>
        <row r="281">
          <cell r="A281" t="str">
            <v>2007/0384</v>
          </cell>
          <cell r="B281" t="str">
            <v>Лазаревић Никола</v>
          </cell>
          <cell r="F281">
            <v>12</v>
          </cell>
          <cell r="G281">
            <v>40</v>
          </cell>
          <cell r="H281">
            <v>4.5</v>
          </cell>
          <cell r="I281">
            <v>8</v>
          </cell>
          <cell r="J281">
            <v>40</v>
          </cell>
          <cell r="K281">
            <v>3</v>
          </cell>
          <cell r="L281">
            <v>0</v>
          </cell>
          <cell r="M281">
            <v>30</v>
          </cell>
          <cell r="N281">
            <v>0</v>
          </cell>
        </row>
        <row r="282">
          <cell r="A282" t="str">
            <v>2007/0389</v>
          </cell>
          <cell r="B282" t="str">
            <v>Зарубица Јакша</v>
          </cell>
          <cell r="F282">
            <v>0</v>
          </cell>
          <cell r="G282">
            <v>40</v>
          </cell>
          <cell r="H282">
            <v>0</v>
          </cell>
          <cell r="I282">
            <v>10</v>
          </cell>
          <cell r="J282">
            <v>40</v>
          </cell>
          <cell r="K282">
            <v>3.75</v>
          </cell>
          <cell r="L282">
            <v>22</v>
          </cell>
          <cell r="M282">
            <v>30</v>
          </cell>
          <cell r="N282">
            <v>7.333333333333333</v>
          </cell>
        </row>
        <row r="283">
          <cell r="A283" t="str">
            <v>2007/0403</v>
          </cell>
          <cell r="B283" t="str">
            <v>Ивић Бојан</v>
          </cell>
          <cell r="F283">
            <v>12</v>
          </cell>
          <cell r="G283">
            <v>40</v>
          </cell>
          <cell r="H283">
            <v>4.5</v>
          </cell>
          <cell r="I283">
            <v>13</v>
          </cell>
          <cell r="J283">
            <v>40</v>
          </cell>
          <cell r="K283">
            <v>4.875</v>
          </cell>
          <cell r="L283">
            <v>6</v>
          </cell>
          <cell r="M283">
            <v>30</v>
          </cell>
          <cell r="N283">
            <v>2</v>
          </cell>
        </row>
        <row r="284">
          <cell r="A284" t="str">
            <v>2007/0438</v>
          </cell>
          <cell r="B284" t="str">
            <v>Глишић Александар</v>
          </cell>
          <cell r="F284">
            <v>0</v>
          </cell>
          <cell r="G284">
            <v>40</v>
          </cell>
          <cell r="H284">
            <v>0</v>
          </cell>
          <cell r="I284">
            <v>0</v>
          </cell>
          <cell r="J284">
            <v>40</v>
          </cell>
          <cell r="K284">
            <v>0</v>
          </cell>
          <cell r="L284">
            <v>0</v>
          </cell>
          <cell r="M284">
            <v>30</v>
          </cell>
          <cell r="N284">
            <v>0</v>
          </cell>
        </row>
        <row r="285">
          <cell r="A285" t="str">
            <v>2007/0478</v>
          </cell>
          <cell r="B285" t="str">
            <v>Вукобрат Марко</v>
          </cell>
          <cell r="F285">
            <v>0</v>
          </cell>
          <cell r="G285">
            <v>40</v>
          </cell>
          <cell r="H285">
            <v>0</v>
          </cell>
          <cell r="I285">
            <v>0</v>
          </cell>
          <cell r="J285">
            <v>40</v>
          </cell>
          <cell r="K285">
            <v>0</v>
          </cell>
          <cell r="L285">
            <v>0</v>
          </cell>
          <cell r="M285">
            <v>30</v>
          </cell>
          <cell r="N285">
            <v>0</v>
          </cell>
        </row>
        <row r="286">
          <cell r="A286" t="str">
            <v>2007/0480</v>
          </cell>
          <cell r="B286" t="str">
            <v>Лабудовић Душан</v>
          </cell>
          <cell r="F286">
            <v>0</v>
          </cell>
          <cell r="G286">
            <v>40</v>
          </cell>
          <cell r="H286">
            <v>0</v>
          </cell>
          <cell r="I286">
            <v>0</v>
          </cell>
          <cell r="J286">
            <v>40</v>
          </cell>
          <cell r="K286">
            <v>0</v>
          </cell>
          <cell r="L286">
            <v>0</v>
          </cell>
          <cell r="M286">
            <v>30</v>
          </cell>
          <cell r="N286">
            <v>0</v>
          </cell>
        </row>
        <row r="287">
          <cell r="A287" t="str">
            <v>2007/0500</v>
          </cell>
          <cell r="B287" t="str">
            <v>Сокић Јелена</v>
          </cell>
          <cell r="F287">
            <v>11</v>
          </cell>
          <cell r="G287">
            <v>40</v>
          </cell>
          <cell r="H287">
            <v>4.125</v>
          </cell>
          <cell r="I287">
            <v>10</v>
          </cell>
          <cell r="J287">
            <v>40</v>
          </cell>
          <cell r="K287">
            <v>3.75</v>
          </cell>
          <cell r="L287">
            <v>0</v>
          </cell>
          <cell r="M287">
            <v>30</v>
          </cell>
          <cell r="N287">
            <v>0</v>
          </cell>
        </row>
        <row r="288">
          <cell r="A288" t="str">
            <v>2007/0530</v>
          </cell>
          <cell r="B288" t="str">
            <v>Гојсавић Александар</v>
          </cell>
          <cell r="F288">
            <v>0</v>
          </cell>
          <cell r="G288">
            <v>40</v>
          </cell>
          <cell r="H288">
            <v>0</v>
          </cell>
          <cell r="I288">
            <v>2</v>
          </cell>
          <cell r="J288">
            <v>40</v>
          </cell>
          <cell r="K288">
            <v>0.75</v>
          </cell>
          <cell r="L288">
            <v>13</v>
          </cell>
          <cell r="M288">
            <v>30</v>
          </cell>
          <cell r="N288">
            <v>4.333333333333334</v>
          </cell>
        </row>
        <row r="289">
          <cell r="A289" t="str">
            <v>2007/0539</v>
          </cell>
          <cell r="B289" t="str">
            <v>Бојић Милош</v>
          </cell>
          <cell r="F289">
            <v>0</v>
          </cell>
          <cell r="G289">
            <v>40</v>
          </cell>
          <cell r="H289">
            <v>0</v>
          </cell>
          <cell r="I289">
            <v>0</v>
          </cell>
          <cell r="J289">
            <v>40</v>
          </cell>
          <cell r="K289">
            <v>0</v>
          </cell>
          <cell r="L289">
            <v>0</v>
          </cell>
          <cell r="M289">
            <v>30</v>
          </cell>
          <cell r="N289">
            <v>0</v>
          </cell>
        </row>
        <row r="290">
          <cell r="A290" t="str">
            <v>2007/0541</v>
          </cell>
          <cell r="B290" t="str">
            <v>Лекић Вук</v>
          </cell>
          <cell r="F290">
            <v>22</v>
          </cell>
          <cell r="G290">
            <v>40</v>
          </cell>
          <cell r="H290">
            <v>8.25</v>
          </cell>
          <cell r="I290">
            <v>26</v>
          </cell>
          <cell r="J290">
            <v>40</v>
          </cell>
          <cell r="K290">
            <v>9.75</v>
          </cell>
          <cell r="L290">
            <v>19</v>
          </cell>
          <cell r="M290">
            <v>30</v>
          </cell>
          <cell r="N290">
            <v>6.333333333333333</v>
          </cell>
        </row>
        <row r="291">
          <cell r="A291" t="str">
            <v>2007/0546</v>
          </cell>
          <cell r="B291" t="str">
            <v>Габоров Слободан</v>
          </cell>
          <cell r="F291">
            <v>0</v>
          </cell>
          <cell r="G291">
            <v>40</v>
          </cell>
          <cell r="H291">
            <v>0</v>
          </cell>
          <cell r="I291">
            <v>0</v>
          </cell>
          <cell r="J291">
            <v>40</v>
          </cell>
          <cell r="K291">
            <v>0</v>
          </cell>
          <cell r="L291">
            <v>0</v>
          </cell>
          <cell r="M291">
            <v>30</v>
          </cell>
          <cell r="N291">
            <v>0</v>
          </cell>
        </row>
        <row r="292">
          <cell r="A292" t="str">
            <v>2007/0548</v>
          </cell>
          <cell r="B292" t="str">
            <v>Стојић Иван</v>
          </cell>
          <cell r="F292">
            <v>0</v>
          </cell>
          <cell r="G292">
            <v>40</v>
          </cell>
          <cell r="H292">
            <v>0</v>
          </cell>
          <cell r="I292">
            <v>0</v>
          </cell>
          <cell r="J292">
            <v>40</v>
          </cell>
          <cell r="K292">
            <v>0</v>
          </cell>
          <cell r="L292">
            <v>0</v>
          </cell>
          <cell r="M292">
            <v>30</v>
          </cell>
          <cell r="N292">
            <v>0</v>
          </cell>
        </row>
        <row r="293">
          <cell r="A293" t="str">
            <v>2007/0555</v>
          </cell>
          <cell r="B293" t="str">
            <v>Милисављевић Игор</v>
          </cell>
          <cell r="F293">
            <v>6</v>
          </cell>
          <cell r="G293">
            <v>40</v>
          </cell>
          <cell r="H293">
            <v>2.25</v>
          </cell>
          <cell r="I293">
            <v>11</v>
          </cell>
          <cell r="J293">
            <v>40</v>
          </cell>
          <cell r="K293">
            <v>4.125</v>
          </cell>
          <cell r="L293">
            <v>6</v>
          </cell>
          <cell r="M293">
            <v>30</v>
          </cell>
          <cell r="N293">
            <v>2</v>
          </cell>
        </row>
        <row r="294">
          <cell r="A294" t="str">
            <v>2008/0034</v>
          </cell>
          <cell r="B294" t="str">
            <v>Милић Душан</v>
          </cell>
          <cell r="F294">
            <v>36</v>
          </cell>
          <cell r="G294">
            <v>40</v>
          </cell>
          <cell r="H294">
            <v>13.5</v>
          </cell>
          <cell r="I294">
            <v>32</v>
          </cell>
          <cell r="J294">
            <v>40</v>
          </cell>
          <cell r="K294">
            <v>12</v>
          </cell>
          <cell r="L294">
            <v>22</v>
          </cell>
          <cell r="M294">
            <v>30</v>
          </cell>
          <cell r="N294">
            <v>7.333333333333333</v>
          </cell>
        </row>
        <row r="295">
          <cell r="A295" t="str">
            <v>2008/0055</v>
          </cell>
          <cell r="B295" t="str">
            <v>Цекић Маја</v>
          </cell>
          <cell r="F295">
            <v>0</v>
          </cell>
          <cell r="G295">
            <v>40</v>
          </cell>
          <cell r="H295">
            <v>0</v>
          </cell>
          <cell r="I295">
            <v>0</v>
          </cell>
          <cell r="J295">
            <v>40</v>
          </cell>
          <cell r="K295">
            <v>0</v>
          </cell>
          <cell r="L295">
            <v>0</v>
          </cell>
          <cell r="M295">
            <v>30</v>
          </cell>
          <cell r="N295">
            <v>0</v>
          </cell>
        </row>
        <row r="296">
          <cell r="A296" t="str">
            <v>2008/0078</v>
          </cell>
          <cell r="B296" t="str">
            <v>Старчевић Иван</v>
          </cell>
          <cell r="F296">
            <v>22</v>
          </cell>
          <cell r="G296">
            <v>40</v>
          </cell>
          <cell r="H296">
            <v>8.25</v>
          </cell>
          <cell r="I296">
            <v>14</v>
          </cell>
          <cell r="J296">
            <v>40</v>
          </cell>
          <cell r="K296">
            <v>5.25</v>
          </cell>
          <cell r="L296">
            <v>15</v>
          </cell>
          <cell r="M296">
            <v>30</v>
          </cell>
          <cell r="N296">
            <v>5</v>
          </cell>
        </row>
        <row r="297">
          <cell r="A297" t="str">
            <v>2008/0112</v>
          </cell>
          <cell r="B297" t="str">
            <v>Прокић Милутин</v>
          </cell>
          <cell r="F297">
            <v>22</v>
          </cell>
          <cell r="G297">
            <v>40</v>
          </cell>
          <cell r="H297">
            <v>8.25</v>
          </cell>
          <cell r="I297">
            <v>8</v>
          </cell>
          <cell r="J297">
            <v>40</v>
          </cell>
          <cell r="K297">
            <v>3</v>
          </cell>
          <cell r="L297">
            <v>0</v>
          </cell>
          <cell r="M297">
            <v>30</v>
          </cell>
          <cell r="N297">
            <v>0</v>
          </cell>
        </row>
        <row r="298">
          <cell r="A298" t="str">
            <v>2008/0114</v>
          </cell>
          <cell r="B298" t="str">
            <v>Церовац Немања</v>
          </cell>
          <cell r="F298">
            <v>12</v>
          </cell>
          <cell r="G298">
            <v>40</v>
          </cell>
          <cell r="H298">
            <v>4.5</v>
          </cell>
          <cell r="I298">
            <v>14</v>
          </cell>
          <cell r="J298">
            <v>40</v>
          </cell>
          <cell r="K298">
            <v>5.25</v>
          </cell>
          <cell r="L298">
            <v>17</v>
          </cell>
          <cell r="M298">
            <v>30</v>
          </cell>
          <cell r="N298">
            <v>5.666666666666666</v>
          </cell>
        </row>
        <row r="299">
          <cell r="A299" t="str">
            <v>2008/0115</v>
          </cell>
          <cell r="B299" t="str">
            <v>Крстић Ирина</v>
          </cell>
          <cell r="F299">
            <v>5</v>
          </cell>
          <cell r="G299">
            <v>40</v>
          </cell>
          <cell r="H299">
            <v>1.875</v>
          </cell>
          <cell r="I299">
            <v>26</v>
          </cell>
          <cell r="J299">
            <v>40</v>
          </cell>
          <cell r="K299">
            <v>9.75</v>
          </cell>
          <cell r="L299">
            <v>0</v>
          </cell>
          <cell r="M299">
            <v>30</v>
          </cell>
          <cell r="N299">
            <v>0</v>
          </cell>
        </row>
        <row r="300">
          <cell r="A300" t="str">
            <v>2008/0116</v>
          </cell>
          <cell r="B300" t="str">
            <v>Луцић Ива</v>
          </cell>
          <cell r="F300">
            <v>0</v>
          </cell>
          <cell r="G300">
            <v>40</v>
          </cell>
          <cell r="H300">
            <v>0</v>
          </cell>
          <cell r="I300">
            <v>10</v>
          </cell>
          <cell r="J300">
            <v>40</v>
          </cell>
          <cell r="K300">
            <v>3.75</v>
          </cell>
          <cell r="L300">
            <v>0</v>
          </cell>
          <cell r="M300">
            <v>30</v>
          </cell>
          <cell r="N300">
            <v>0</v>
          </cell>
        </row>
        <row r="301">
          <cell r="A301" t="str">
            <v>2008/0202</v>
          </cell>
          <cell r="B301" t="str">
            <v>Мандић Никола</v>
          </cell>
          <cell r="F301">
            <v>0</v>
          </cell>
          <cell r="G301">
            <v>40</v>
          </cell>
          <cell r="H301">
            <v>0</v>
          </cell>
          <cell r="I301">
            <v>0</v>
          </cell>
          <cell r="J301">
            <v>40</v>
          </cell>
          <cell r="K301">
            <v>0</v>
          </cell>
          <cell r="L301">
            <v>0</v>
          </cell>
          <cell r="M301">
            <v>30</v>
          </cell>
          <cell r="N301">
            <v>0</v>
          </cell>
        </row>
        <row r="302">
          <cell r="A302" t="str">
            <v>2008/0248</v>
          </cell>
          <cell r="B302" t="str">
            <v>Мутић Павле</v>
          </cell>
          <cell r="F302">
            <v>0</v>
          </cell>
          <cell r="G302">
            <v>40</v>
          </cell>
          <cell r="H302">
            <v>0</v>
          </cell>
          <cell r="I302">
            <v>0</v>
          </cell>
          <cell r="J302">
            <v>40</v>
          </cell>
          <cell r="K302">
            <v>0</v>
          </cell>
          <cell r="L302">
            <v>0</v>
          </cell>
          <cell r="M302">
            <v>30</v>
          </cell>
          <cell r="N302">
            <v>0</v>
          </cell>
        </row>
        <row r="303">
          <cell r="A303" t="str">
            <v>2008/0251</v>
          </cell>
          <cell r="B303" t="str">
            <v>Илић Јанко</v>
          </cell>
          <cell r="F303">
            <v>10</v>
          </cell>
          <cell r="G303">
            <v>40</v>
          </cell>
          <cell r="H303">
            <v>3.75</v>
          </cell>
          <cell r="I303">
            <v>10</v>
          </cell>
          <cell r="J303">
            <v>40</v>
          </cell>
          <cell r="K303">
            <v>3.75</v>
          </cell>
          <cell r="L303">
            <v>8</v>
          </cell>
          <cell r="M303">
            <v>30</v>
          </cell>
          <cell r="N303">
            <v>2.6666666666666665</v>
          </cell>
        </row>
        <row r="304">
          <cell r="A304" t="str">
            <v>2008/0252</v>
          </cell>
          <cell r="B304" t="str">
            <v>Абу Самра Александар</v>
          </cell>
          <cell r="F304">
            <v>32</v>
          </cell>
          <cell r="G304">
            <v>40</v>
          </cell>
          <cell r="H304">
            <v>12</v>
          </cell>
          <cell r="I304">
            <v>29</v>
          </cell>
          <cell r="J304">
            <v>40</v>
          </cell>
          <cell r="K304">
            <v>10.875</v>
          </cell>
          <cell r="L304">
            <v>15</v>
          </cell>
          <cell r="M304">
            <v>30</v>
          </cell>
          <cell r="N304">
            <v>5</v>
          </cell>
        </row>
        <row r="305">
          <cell r="A305" t="str">
            <v>2008/0438</v>
          </cell>
          <cell r="B305" t="str">
            <v>Томић Иван</v>
          </cell>
          <cell r="F305">
            <v>18</v>
          </cell>
          <cell r="G305">
            <v>40</v>
          </cell>
          <cell r="H305">
            <v>6.75</v>
          </cell>
          <cell r="I305">
            <v>10</v>
          </cell>
          <cell r="J305">
            <v>40</v>
          </cell>
          <cell r="K305">
            <v>3.75</v>
          </cell>
          <cell r="L305">
            <v>2</v>
          </cell>
          <cell r="M305">
            <v>30</v>
          </cell>
          <cell r="N305">
            <v>0.6666666666666666</v>
          </cell>
        </row>
        <row r="306">
          <cell r="A306" t="str">
            <v>2008/0504</v>
          </cell>
          <cell r="B306" t="str">
            <v>Васиљевић Војислав</v>
          </cell>
          <cell r="F306">
            <v>12</v>
          </cell>
          <cell r="G306">
            <v>40</v>
          </cell>
          <cell r="H306">
            <v>4.5</v>
          </cell>
          <cell r="I306">
            <v>10</v>
          </cell>
          <cell r="J306">
            <v>40</v>
          </cell>
          <cell r="K306">
            <v>3.75</v>
          </cell>
          <cell r="L306">
            <v>13</v>
          </cell>
          <cell r="M306">
            <v>30</v>
          </cell>
          <cell r="N306">
            <v>4.333333333333334</v>
          </cell>
        </row>
        <row r="307">
          <cell r="A307" t="str">
            <v>2008/0508</v>
          </cell>
          <cell r="B307" t="str">
            <v>Шомођи Стефан</v>
          </cell>
          <cell r="F307">
            <v>0</v>
          </cell>
          <cell r="G307">
            <v>40</v>
          </cell>
          <cell r="H307">
            <v>0</v>
          </cell>
          <cell r="I307">
            <v>10</v>
          </cell>
          <cell r="J307">
            <v>40</v>
          </cell>
          <cell r="K307">
            <v>3.75</v>
          </cell>
          <cell r="L307">
            <v>0</v>
          </cell>
          <cell r="M307">
            <v>30</v>
          </cell>
          <cell r="N307">
            <v>0</v>
          </cell>
        </row>
        <row r="308">
          <cell r="A308" t="str">
            <v>2008/0519</v>
          </cell>
          <cell r="B308" t="str">
            <v>Карамарковић Урош</v>
          </cell>
          <cell r="F308">
            <v>0</v>
          </cell>
          <cell r="G308">
            <v>40</v>
          </cell>
          <cell r="H308">
            <v>0</v>
          </cell>
          <cell r="I308">
            <v>0</v>
          </cell>
          <cell r="J308">
            <v>40</v>
          </cell>
          <cell r="K308">
            <v>0</v>
          </cell>
          <cell r="L308">
            <v>0</v>
          </cell>
          <cell r="M308">
            <v>30</v>
          </cell>
          <cell r="N308">
            <v>0</v>
          </cell>
        </row>
        <row r="309">
          <cell r="A309" t="str">
            <v>2008/0522</v>
          </cell>
          <cell r="B309" t="str">
            <v>Ђелевић Милена</v>
          </cell>
          <cell r="F309">
            <v>0</v>
          </cell>
          <cell r="G309">
            <v>40</v>
          </cell>
          <cell r="H309">
            <v>0</v>
          </cell>
          <cell r="I309">
            <v>0</v>
          </cell>
          <cell r="J309">
            <v>40</v>
          </cell>
          <cell r="K309">
            <v>0</v>
          </cell>
          <cell r="L309">
            <v>0</v>
          </cell>
          <cell r="M309">
            <v>30</v>
          </cell>
          <cell r="N309">
            <v>0</v>
          </cell>
        </row>
        <row r="310">
          <cell r="A310" t="str">
            <v>2008/0523</v>
          </cell>
          <cell r="B310" t="str">
            <v>Стојановић Андријана</v>
          </cell>
          <cell r="F310">
            <v>15</v>
          </cell>
          <cell r="G310">
            <v>40</v>
          </cell>
          <cell r="H310">
            <v>5.625</v>
          </cell>
          <cell r="I310">
            <v>22</v>
          </cell>
          <cell r="J310">
            <v>40</v>
          </cell>
          <cell r="K310">
            <v>8.25</v>
          </cell>
          <cell r="L310">
            <v>11</v>
          </cell>
          <cell r="M310">
            <v>30</v>
          </cell>
          <cell r="N310">
            <v>3.6666666666666665</v>
          </cell>
        </row>
        <row r="311">
          <cell r="A311" t="str">
            <v>2008/0527</v>
          </cell>
          <cell r="B311" t="str">
            <v>Тојагић Немања</v>
          </cell>
          <cell r="F311">
            <v>10</v>
          </cell>
          <cell r="G311">
            <v>40</v>
          </cell>
          <cell r="H311">
            <v>3.75</v>
          </cell>
          <cell r="I311">
            <v>12</v>
          </cell>
          <cell r="J311">
            <v>40</v>
          </cell>
          <cell r="K311">
            <v>4.5</v>
          </cell>
          <cell r="L311">
            <v>8</v>
          </cell>
          <cell r="M311">
            <v>30</v>
          </cell>
          <cell r="N311">
            <v>2.6666666666666665</v>
          </cell>
        </row>
        <row r="312">
          <cell r="A312" t="str">
            <v>2008/0531</v>
          </cell>
          <cell r="B312" t="str">
            <v>Ћирковић Милутин</v>
          </cell>
          <cell r="F312">
            <v>0</v>
          </cell>
          <cell r="G312">
            <v>40</v>
          </cell>
          <cell r="H312">
            <v>0</v>
          </cell>
          <cell r="I312">
            <v>0</v>
          </cell>
          <cell r="J312">
            <v>40</v>
          </cell>
          <cell r="K312">
            <v>0</v>
          </cell>
          <cell r="L312">
            <v>0</v>
          </cell>
          <cell r="M312">
            <v>30</v>
          </cell>
          <cell r="N312">
            <v>0</v>
          </cell>
        </row>
        <row r="313">
          <cell r="A313" t="str">
            <v>2009/0018</v>
          </cell>
          <cell r="B313" t="str">
            <v>Симов Владан</v>
          </cell>
          <cell r="F313">
            <v>32</v>
          </cell>
          <cell r="G313">
            <v>40</v>
          </cell>
          <cell r="H313">
            <v>12</v>
          </cell>
          <cell r="I313">
            <v>34</v>
          </cell>
          <cell r="J313">
            <v>40</v>
          </cell>
          <cell r="K313">
            <v>12.75</v>
          </cell>
          <cell r="L313">
            <v>24</v>
          </cell>
          <cell r="M313">
            <v>30</v>
          </cell>
          <cell r="N313">
            <v>8</v>
          </cell>
        </row>
        <row r="314">
          <cell r="A314" t="str">
            <v>2009/0033</v>
          </cell>
          <cell r="B314" t="str">
            <v>Гладовић Никола</v>
          </cell>
          <cell r="F314">
            <v>9</v>
          </cell>
          <cell r="G314">
            <v>40</v>
          </cell>
          <cell r="H314">
            <v>3.375</v>
          </cell>
          <cell r="I314">
            <v>18</v>
          </cell>
          <cell r="J314">
            <v>40</v>
          </cell>
          <cell r="K314">
            <v>6.75</v>
          </cell>
          <cell r="L314">
            <v>15</v>
          </cell>
          <cell r="M314">
            <v>30</v>
          </cell>
          <cell r="N314">
            <v>5</v>
          </cell>
        </row>
        <row r="315">
          <cell r="A315" t="str">
            <v>2009/0046</v>
          </cell>
          <cell r="B315" t="str">
            <v>Костић Стефан</v>
          </cell>
          <cell r="F315">
            <v>29</v>
          </cell>
          <cell r="G315">
            <v>40</v>
          </cell>
          <cell r="H315">
            <v>10.875</v>
          </cell>
          <cell r="I315">
            <v>27</v>
          </cell>
          <cell r="J315">
            <v>40</v>
          </cell>
          <cell r="K315">
            <v>10.125</v>
          </cell>
          <cell r="L315">
            <v>0</v>
          </cell>
          <cell r="M315">
            <v>30</v>
          </cell>
          <cell r="N315">
            <v>0</v>
          </cell>
        </row>
        <row r="316">
          <cell r="A316" t="str">
            <v>2009/0085</v>
          </cell>
          <cell r="B316" t="str">
            <v>Стојановић Милош</v>
          </cell>
          <cell r="F316">
            <v>28</v>
          </cell>
          <cell r="G316">
            <v>40</v>
          </cell>
          <cell r="H316">
            <v>10.5</v>
          </cell>
          <cell r="I316">
            <v>38</v>
          </cell>
          <cell r="J316">
            <v>40</v>
          </cell>
          <cell r="K316">
            <v>14.25</v>
          </cell>
          <cell r="L316">
            <v>30</v>
          </cell>
          <cell r="M316">
            <v>30</v>
          </cell>
          <cell r="N316">
            <v>10</v>
          </cell>
        </row>
        <row r="317">
          <cell r="A317" t="str">
            <v>2009/0089</v>
          </cell>
          <cell r="B317" t="str">
            <v>Милошевић Милош</v>
          </cell>
          <cell r="F317">
            <v>0</v>
          </cell>
          <cell r="G317">
            <v>40</v>
          </cell>
          <cell r="H317">
            <v>0</v>
          </cell>
          <cell r="I317">
            <v>0</v>
          </cell>
          <cell r="J317">
            <v>40</v>
          </cell>
          <cell r="K317">
            <v>0</v>
          </cell>
          <cell r="L317">
            <v>0</v>
          </cell>
          <cell r="M317">
            <v>30</v>
          </cell>
          <cell r="N317">
            <v>0</v>
          </cell>
        </row>
        <row r="318">
          <cell r="A318" t="str">
            <v>2009/0101</v>
          </cell>
          <cell r="B318" t="str">
            <v>Александров Стефан</v>
          </cell>
          <cell r="F318">
            <v>23</v>
          </cell>
          <cell r="G318">
            <v>40</v>
          </cell>
          <cell r="H318">
            <v>8.625</v>
          </cell>
          <cell r="I318">
            <v>26</v>
          </cell>
          <cell r="J318">
            <v>40</v>
          </cell>
          <cell r="K318">
            <v>9.75</v>
          </cell>
          <cell r="L318">
            <v>16</v>
          </cell>
          <cell r="M318">
            <v>30</v>
          </cell>
          <cell r="N318">
            <v>5.333333333333333</v>
          </cell>
        </row>
        <row r="319">
          <cell r="A319" t="str">
            <v>2009/0109</v>
          </cell>
          <cell r="B319" t="str">
            <v>Пејић Јана</v>
          </cell>
          <cell r="F319">
            <v>34</v>
          </cell>
          <cell r="G319">
            <v>40</v>
          </cell>
          <cell r="H319">
            <v>12.75</v>
          </cell>
          <cell r="I319">
            <v>23</v>
          </cell>
          <cell r="J319">
            <v>40</v>
          </cell>
          <cell r="K319">
            <v>8.625</v>
          </cell>
          <cell r="L319">
            <v>17</v>
          </cell>
          <cell r="M319">
            <v>30</v>
          </cell>
          <cell r="N319">
            <v>5.666666666666666</v>
          </cell>
        </row>
        <row r="320">
          <cell r="A320" t="str">
            <v>2009/0113</v>
          </cell>
          <cell r="B320" t="str">
            <v>Тијанић Милош</v>
          </cell>
          <cell r="F320">
            <v>37</v>
          </cell>
          <cell r="G320">
            <v>40</v>
          </cell>
          <cell r="H320">
            <v>13.875</v>
          </cell>
          <cell r="I320">
            <v>36</v>
          </cell>
          <cell r="J320">
            <v>40</v>
          </cell>
          <cell r="K320">
            <v>13.5</v>
          </cell>
          <cell r="L320">
            <v>24</v>
          </cell>
          <cell r="M320">
            <v>30</v>
          </cell>
          <cell r="N320">
            <v>8</v>
          </cell>
        </row>
        <row r="321">
          <cell r="A321" t="str">
            <v>2009/0116</v>
          </cell>
          <cell r="B321" t="str">
            <v>Јовановић Душан</v>
          </cell>
          <cell r="F321">
            <v>39</v>
          </cell>
          <cell r="G321">
            <v>40</v>
          </cell>
          <cell r="H321">
            <v>14.625</v>
          </cell>
          <cell r="I321">
            <v>34</v>
          </cell>
          <cell r="J321">
            <v>40</v>
          </cell>
          <cell r="K321">
            <v>12.75</v>
          </cell>
          <cell r="L321">
            <v>29</v>
          </cell>
          <cell r="M321">
            <v>30</v>
          </cell>
          <cell r="N321">
            <v>9.666666666666666</v>
          </cell>
        </row>
        <row r="322">
          <cell r="A322" t="str">
            <v>2009/0123</v>
          </cell>
          <cell r="B322" t="str">
            <v>Стевановић Душан</v>
          </cell>
          <cell r="F322">
            <v>40</v>
          </cell>
          <cell r="G322">
            <v>40</v>
          </cell>
          <cell r="H322">
            <v>15</v>
          </cell>
          <cell r="I322">
            <v>35</v>
          </cell>
          <cell r="J322">
            <v>40</v>
          </cell>
          <cell r="K322">
            <v>13.125</v>
          </cell>
          <cell r="L322">
            <v>23</v>
          </cell>
          <cell r="M322">
            <v>30</v>
          </cell>
          <cell r="N322">
            <v>7.666666666666667</v>
          </cell>
        </row>
        <row r="323">
          <cell r="A323" t="str">
            <v>2009/0131</v>
          </cell>
          <cell r="B323" t="str">
            <v>Живковић Филип</v>
          </cell>
          <cell r="F323">
            <v>28</v>
          </cell>
          <cell r="G323">
            <v>40</v>
          </cell>
          <cell r="H323">
            <v>10.5</v>
          </cell>
          <cell r="I323">
            <v>34</v>
          </cell>
          <cell r="J323">
            <v>40</v>
          </cell>
          <cell r="K323">
            <v>12.75</v>
          </cell>
          <cell r="L323">
            <v>30</v>
          </cell>
          <cell r="M323">
            <v>30</v>
          </cell>
          <cell r="N323">
            <v>10</v>
          </cell>
        </row>
        <row r="324">
          <cell r="A324" t="str">
            <v>2009/0162</v>
          </cell>
          <cell r="B324" t="str">
            <v>Баста Драган</v>
          </cell>
          <cell r="F324">
            <v>20</v>
          </cell>
          <cell r="G324">
            <v>40</v>
          </cell>
          <cell r="H324">
            <v>7.5</v>
          </cell>
          <cell r="I324">
            <v>28</v>
          </cell>
          <cell r="J324">
            <v>40</v>
          </cell>
          <cell r="K324">
            <v>10.5</v>
          </cell>
          <cell r="L324">
            <v>18</v>
          </cell>
          <cell r="M324">
            <v>30</v>
          </cell>
          <cell r="N324">
            <v>6</v>
          </cell>
        </row>
        <row r="325">
          <cell r="A325" t="str">
            <v>2009/0187</v>
          </cell>
          <cell r="B325" t="str">
            <v>Ћулафић Сташа</v>
          </cell>
          <cell r="F325">
            <v>30</v>
          </cell>
          <cell r="G325">
            <v>40</v>
          </cell>
          <cell r="H325">
            <v>11.25</v>
          </cell>
          <cell r="I325">
            <v>22</v>
          </cell>
          <cell r="J325">
            <v>40</v>
          </cell>
          <cell r="K325">
            <v>8.25</v>
          </cell>
          <cell r="L325">
            <v>19</v>
          </cell>
          <cell r="M325">
            <v>30</v>
          </cell>
          <cell r="N325">
            <v>6.333333333333333</v>
          </cell>
        </row>
        <row r="326">
          <cell r="A326" t="str">
            <v>2009/0194</v>
          </cell>
          <cell r="B326" t="str">
            <v>Антић Јелена</v>
          </cell>
          <cell r="F326">
            <v>38</v>
          </cell>
          <cell r="G326">
            <v>40</v>
          </cell>
          <cell r="H326">
            <v>14.25</v>
          </cell>
          <cell r="I326">
            <v>40</v>
          </cell>
          <cell r="J326">
            <v>40</v>
          </cell>
          <cell r="K326">
            <v>15</v>
          </cell>
          <cell r="L326">
            <v>29</v>
          </cell>
          <cell r="M326">
            <v>30</v>
          </cell>
          <cell r="N326">
            <v>9.666666666666666</v>
          </cell>
        </row>
        <row r="327">
          <cell r="A327" t="str">
            <v>2009/0204</v>
          </cell>
          <cell r="B327" t="str">
            <v>Ивљанин Вања</v>
          </cell>
          <cell r="F327">
            <v>10</v>
          </cell>
          <cell r="G327">
            <v>40</v>
          </cell>
          <cell r="H327">
            <v>3.75</v>
          </cell>
          <cell r="I327">
            <v>16</v>
          </cell>
          <cell r="J327">
            <v>40</v>
          </cell>
          <cell r="K327">
            <v>6</v>
          </cell>
          <cell r="L327">
            <v>15</v>
          </cell>
          <cell r="M327">
            <v>30</v>
          </cell>
          <cell r="N327">
            <v>5</v>
          </cell>
        </row>
        <row r="328">
          <cell r="A328" t="str">
            <v>2009/0224</v>
          </cell>
          <cell r="B328" t="str">
            <v>Прокић Теа</v>
          </cell>
          <cell r="F328">
            <v>19</v>
          </cell>
          <cell r="G328">
            <v>40</v>
          </cell>
          <cell r="H328">
            <v>7.125</v>
          </cell>
          <cell r="I328">
            <v>13</v>
          </cell>
          <cell r="J328">
            <v>40</v>
          </cell>
          <cell r="K328">
            <v>4.875</v>
          </cell>
          <cell r="L328">
            <v>19</v>
          </cell>
          <cell r="M328">
            <v>30</v>
          </cell>
          <cell r="N328">
            <v>6.333333333333333</v>
          </cell>
        </row>
        <row r="329">
          <cell r="A329" t="str">
            <v>2009/0234</v>
          </cell>
          <cell r="B329" t="str">
            <v>Марић Никола</v>
          </cell>
          <cell r="F329">
            <v>39</v>
          </cell>
          <cell r="G329">
            <v>40</v>
          </cell>
          <cell r="H329">
            <v>14.625</v>
          </cell>
          <cell r="I329">
            <v>40</v>
          </cell>
          <cell r="J329">
            <v>40</v>
          </cell>
          <cell r="K329">
            <v>15</v>
          </cell>
          <cell r="L329">
            <v>15</v>
          </cell>
          <cell r="M329">
            <v>30</v>
          </cell>
          <cell r="N329">
            <v>5</v>
          </cell>
        </row>
        <row r="330">
          <cell r="A330" t="str">
            <v>2009/0248</v>
          </cell>
          <cell r="B330" t="str">
            <v>Рељић Мина</v>
          </cell>
          <cell r="F330">
            <v>21</v>
          </cell>
          <cell r="G330">
            <v>40</v>
          </cell>
          <cell r="H330">
            <v>7.875</v>
          </cell>
          <cell r="I330">
            <v>15</v>
          </cell>
          <cell r="J330">
            <v>40</v>
          </cell>
          <cell r="K330">
            <v>5.625</v>
          </cell>
          <cell r="L330">
            <v>9</v>
          </cell>
          <cell r="M330">
            <v>30</v>
          </cell>
          <cell r="N330">
            <v>3</v>
          </cell>
        </row>
        <row r="331">
          <cell r="A331" t="str">
            <v>2009/0274</v>
          </cell>
          <cell r="B331" t="str">
            <v>Младеновић Марина</v>
          </cell>
          <cell r="F331">
            <v>10</v>
          </cell>
          <cell r="G331">
            <v>40</v>
          </cell>
          <cell r="H331">
            <v>3.75</v>
          </cell>
          <cell r="I331">
            <v>0</v>
          </cell>
          <cell r="J331">
            <v>40</v>
          </cell>
          <cell r="K331">
            <v>0</v>
          </cell>
          <cell r="L331">
            <v>19</v>
          </cell>
          <cell r="M331">
            <v>30</v>
          </cell>
          <cell r="N331">
            <v>6.333333333333333</v>
          </cell>
        </row>
        <row r="332">
          <cell r="A332" t="str">
            <v>2009/0277</v>
          </cell>
          <cell r="B332" t="str">
            <v>Смоловић Иван</v>
          </cell>
          <cell r="F332">
            <v>35</v>
          </cell>
          <cell r="G332">
            <v>40</v>
          </cell>
          <cell r="H332">
            <v>13.125</v>
          </cell>
          <cell r="I332">
            <v>25</v>
          </cell>
          <cell r="J332">
            <v>40</v>
          </cell>
          <cell r="K332">
            <v>9.375</v>
          </cell>
          <cell r="L332">
            <v>25</v>
          </cell>
          <cell r="M332">
            <v>30</v>
          </cell>
          <cell r="N332">
            <v>8.333333333333334</v>
          </cell>
        </row>
        <row r="333">
          <cell r="A333" t="str">
            <v>2009/0363</v>
          </cell>
          <cell r="B333" t="str">
            <v>Бојић Балша</v>
          </cell>
          <cell r="F333">
            <v>16</v>
          </cell>
          <cell r="G333">
            <v>40</v>
          </cell>
          <cell r="H333">
            <v>6</v>
          </cell>
          <cell r="I333">
            <v>27</v>
          </cell>
          <cell r="J333">
            <v>40</v>
          </cell>
          <cell r="K333">
            <v>10.125</v>
          </cell>
          <cell r="L333">
            <v>2</v>
          </cell>
          <cell r="M333">
            <v>30</v>
          </cell>
          <cell r="N333">
            <v>0.6666666666666666</v>
          </cell>
        </row>
        <row r="334">
          <cell r="A334" t="str">
            <v>2009/0390</v>
          </cell>
          <cell r="B334" t="str">
            <v>Атијас Сандра</v>
          </cell>
          <cell r="F334">
            <v>10</v>
          </cell>
          <cell r="G334">
            <v>40</v>
          </cell>
          <cell r="H334">
            <v>3.75</v>
          </cell>
          <cell r="I334">
            <v>16</v>
          </cell>
          <cell r="J334">
            <v>40</v>
          </cell>
          <cell r="K334">
            <v>6</v>
          </cell>
          <cell r="L334">
            <v>13</v>
          </cell>
          <cell r="M334">
            <v>30</v>
          </cell>
          <cell r="N334">
            <v>4.333333333333334</v>
          </cell>
        </row>
        <row r="335">
          <cell r="A335" t="str">
            <v>2009/0435</v>
          </cell>
          <cell r="B335" t="str">
            <v>Ребернишак Миљенко</v>
          </cell>
          <cell r="F335">
            <v>32</v>
          </cell>
          <cell r="G335">
            <v>40</v>
          </cell>
          <cell r="H335">
            <v>12</v>
          </cell>
          <cell r="I335">
            <v>21</v>
          </cell>
          <cell r="J335">
            <v>40</v>
          </cell>
          <cell r="K335">
            <v>7.875</v>
          </cell>
          <cell r="L335">
            <v>20</v>
          </cell>
          <cell r="M335">
            <v>30</v>
          </cell>
          <cell r="N335">
            <v>6.666666666666666</v>
          </cell>
        </row>
        <row r="336">
          <cell r="A336" t="str">
            <v>2009/0439</v>
          </cell>
          <cell r="B336" t="str">
            <v>Аржентар Борис</v>
          </cell>
          <cell r="F336">
            <v>8</v>
          </cell>
          <cell r="G336">
            <v>40</v>
          </cell>
          <cell r="H336">
            <v>3</v>
          </cell>
          <cell r="I336">
            <v>12</v>
          </cell>
          <cell r="J336">
            <v>40</v>
          </cell>
          <cell r="K336">
            <v>4.5</v>
          </cell>
          <cell r="L336">
            <v>0</v>
          </cell>
          <cell r="M336">
            <v>30</v>
          </cell>
          <cell r="N336">
            <v>0</v>
          </cell>
        </row>
        <row r="337">
          <cell r="A337" t="str">
            <v>2009/0442</v>
          </cell>
          <cell r="B337" t="str">
            <v>Виторовић Стефан</v>
          </cell>
          <cell r="F337">
            <v>26</v>
          </cell>
          <cell r="G337">
            <v>40</v>
          </cell>
          <cell r="H337">
            <v>9.75</v>
          </cell>
          <cell r="I337">
            <v>10</v>
          </cell>
          <cell r="J337">
            <v>40</v>
          </cell>
          <cell r="K337">
            <v>3.75</v>
          </cell>
          <cell r="L337">
            <v>4</v>
          </cell>
          <cell r="M337">
            <v>30</v>
          </cell>
          <cell r="N337">
            <v>1.3333333333333333</v>
          </cell>
        </row>
        <row r="338">
          <cell r="A338" t="str">
            <v>2009/0457</v>
          </cell>
          <cell r="B338" t="str">
            <v>Рајчић Немања</v>
          </cell>
          <cell r="F338">
            <v>16</v>
          </cell>
          <cell r="G338">
            <v>40</v>
          </cell>
          <cell r="H338">
            <v>6</v>
          </cell>
          <cell r="I338">
            <v>20</v>
          </cell>
          <cell r="J338">
            <v>40</v>
          </cell>
          <cell r="K338">
            <v>7.5</v>
          </cell>
          <cell r="L338">
            <v>5</v>
          </cell>
          <cell r="M338">
            <v>30</v>
          </cell>
          <cell r="N338">
            <v>1.6666666666666665</v>
          </cell>
        </row>
        <row r="339">
          <cell r="A339" t="str">
            <v>2009/0459</v>
          </cell>
          <cell r="B339" t="str">
            <v>Станковић Милица</v>
          </cell>
          <cell r="F339">
            <v>0</v>
          </cell>
          <cell r="G339">
            <v>40</v>
          </cell>
          <cell r="H339">
            <v>0</v>
          </cell>
          <cell r="I339">
            <v>0</v>
          </cell>
          <cell r="J339">
            <v>40</v>
          </cell>
          <cell r="K339">
            <v>0</v>
          </cell>
          <cell r="L339">
            <v>0</v>
          </cell>
          <cell r="M339">
            <v>30</v>
          </cell>
          <cell r="N339">
            <v>0</v>
          </cell>
        </row>
        <row r="340">
          <cell r="A340" t="str">
            <v>2009/0472</v>
          </cell>
          <cell r="B340" t="str">
            <v>Николић Војислав</v>
          </cell>
          <cell r="F340">
            <v>0</v>
          </cell>
          <cell r="G340">
            <v>40</v>
          </cell>
          <cell r="H340">
            <v>0</v>
          </cell>
          <cell r="I340">
            <v>0</v>
          </cell>
          <cell r="J340">
            <v>40</v>
          </cell>
          <cell r="K340">
            <v>0</v>
          </cell>
          <cell r="L340">
            <v>0</v>
          </cell>
          <cell r="M340">
            <v>30</v>
          </cell>
          <cell r="N340">
            <v>0</v>
          </cell>
        </row>
        <row r="341">
          <cell r="A341" t="str">
            <v>2009/0473</v>
          </cell>
          <cell r="B341" t="str">
            <v>Стојадиновић Рајко</v>
          </cell>
          <cell r="F341">
            <v>40</v>
          </cell>
          <cell r="G341">
            <v>40</v>
          </cell>
          <cell r="H341">
            <v>15</v>
          </cell>
          <cell r="I341">
            <v>32</v>
          </cell>
          <cell r="J341">
            <v>40</v>
          </cell>
          <cell r="K341">
            <v>12</v>
          </cell>
          <cell r="L341">
            <v>19</v>
          </cell>
          <cell r="M341">
            <v>30</v>
          </cell>
          <cell r="N341">
            <v>6.333333333333333</v>
          </cell>
        </row>
        <row r="342">
          <cell r="A342" t="str">
            <v>2009/0475</v>
          </cell>
          <cell r="B342" t="str">
            <v>Бајић Драган</v>
          </cell>
          <cell r="F342">
            <v>2</v>
          </cell>
          <cell r="G342">
            <v>40</v>
          </cell>
          <cell r="H342">
            <v>0.75</v>
          </cell>
          <cell r="I342">
            <v>0</v>
          </cell>
          <cell r="J342">
            <v>40</v>
          </cell>
          <cell r="K342">
            <v>0</v>
          </cell>
          <cell r="L342">
            <v>0</v>
          </cell>
          <cell r="M342">
            <v>30</v>
          </cell>
          <cell r="N342">
            <v>0</v>
          </cell>
        </row>
        <row r="343">
          <cell r="A343" t="str">
            <v>2009/0509</v>
          </cell>
          <cell r="B343" t="str">
            <v>Ковачевић Миладин</v>
          </cell>
          <cell r="F343">
            <v>2</v>
          </cell>
          <cell r="G343">
            <v>40</v>
          </cell>
          <cell r="H343">
            <v>0.75</v>
          </cell>
          <cell r="I343">
            <v>0</v>
          </cell>
          <cell r="J343">
            <v>40</v>
          </cell>
          <cell r="K343">
            <v>0</v>
          </cell>
          <cell r="L343">
            <v>1</v>
          </cell>
          <cell r="M343">
            <v>30</v>
          </cell>
          <cell r="N343">
            <v>0.3333333333333333</v>
          </cell>
        </row>
        <row r="344">
          <cell r="A344" t="str">
            <v>2009/0542</v>
          </cell>
          <cell r="B344" t="str">
            <v>Радојковић Оливера</v>
          </cell>
          <cell r="F344">
            <v>0</v>
          </cell>
          <cell r="G344">
            <v>40</v>
          </cell>
          <cell r="H344">
            <v>0</v>
          </cell>
          <cell r="I344">
            <v>0</v>
          </cell>
          <cell r="J344">
            <v>40</v>
          </cell>
          <cell r="K344">
            <v>0</v>
          </cell>
          <cell r="L344">
            <v>0</v>
          </cell>
          <cell r="M344">
            <v>30</v>
          </cell>
          <cell r="N344">
            <v>0</v>
          </cell>
        </row>
        <row r="345">
          <cell r="A345" t="str">
            <v>2009/0545</v>
          </cell>
          <cell r="B345" t="str">
            <v>Матић Никола</v>
          </cell>
          <cell r="F345">
            <v>23</v>
          </cell>
          <cell r="G345">
            <v>40</v>
          </cell>
          <cell r="H345">
            <v>8.625</v>
          </cell>
          <cell r="I345">
            <v>23</v>
          </cell>
          <cell r="J345">
            <v>40</v>
          </cell>
          <cell r="K345">
            <v>8.625</v>
          </cell>
          <cell r="L345">
            <v>16</v>
          </cell>
          <cell r="M345">
            <v>30</v>
          </cell>
          <cell r="N345">
            <v>5.333333333333333</v>
          </cell>
        </row>
        <row r="346">
          <cell r="A346" t="str">
            <v>2009/0547</v>
          </cell>
          <cell r="B346" t="str">
            <v>Павловић Владимир</v>
          </cell>
          <cell r="F346">
            <v>0</v>
          </cell>
          <cell r="G346">
            <v>40</v>
          </cell>
          <cell r="H346">
            <v>0</v>
          </cell>
          <cell r="I346">
            <v>0</v>
          </cell>
          <cell r="J346">
            <v>40</v>
          </cell>
          <cell r="K346">
            <v>0</v>
          </cell>
          <cell r="L346">
            <v>0</v>
          </cell>
          <cell r="M346">
            <v>30</v>
          </cell>
          <cell r="N346">
            <v>0</v>
          </cell>
        </row>
        <row r="347">
          <cell r="A347" t="str">
            <v>2009/0557</v>
          </cell>
          <cell r="B347" t="str">
            <v>Младеновић Саша</v>
          </cell>
          <cell r="F347">
            <v>0</v>
          </cell>
          <cell r="G347">
            <v>40</v>
          </cell>
          <cell r="H347">
            <v>0</v>
          </cell>
          <cell r="I347">
            <v>0</v>
          </cell>
          <cell r="J347">
            <v>40</v>
          </cell>
          <cell r="K347">
            <v>0</v>
          </cell>
          <cell r="L347">
            <v>0</v>
          </cell>
          <cell r="M347">
            <v>30</v>
          </cell>
          <cell r="N347">
            <v>0</v>
          </cell>
        </row>
        <row r="348">
          <cell r="A348" t="str">
            <v>2010/0573</v>
          </cell>
          <cell r="B348" t="str">
            <v>Михаљчић Филип</v>
          </cell>
          <cell r="F348">
            <v>10</v>
          </cell>
          <cell r="G348">
            <v>40</v>
          </cell>
          <cell r="H348">
            <v>3.75</v>
          </cell>
          <cell r="I348">
            <v>14</v>
          </cell>
          <cell r="J348">
            <v>40</v>
          </cell>
          <cell r="K348">
            <v>5.25</v>
          </cell>
          <cell r="L348">
            <v>0</v>
          </cell>
          <cell r="M348">
            <v>30</v>
          </cell>
          <cell r="N348">
            <v>0</v>
          </cell>
        </row>
        <row r="349">
          <cell r="A349" t="str">
            <v>2010/0575</v>
          </cell>
          <cell r="B349" t="str">
            <v>Миличић Богдан</v>
          </cell>
          <cell r="F349">
            <v>0</v>
          </cell>
          <cell r="G349">
            <v>40</v>
          </cell>
          <cell r="H349">
            <v>0</v>
          </cell>
          <cell r="I349">
            <v>20</v>
          </cell>
          <cell r="J349">
            <v>40</v>
          </cell>
          <cell r="K349">
            <v>7.5</v>
          </cell>
          <cell r="L349">
            <v>10</v>
          </cell>
          <cell r="M349">
            <v>30</v>
          </cell>
          <cell r="N349">
            <v>3.333333333333333</v>
          </cell>
        </row>
        <row r="350">
          <cell r="A350" t="str">
            <v>2010/3497</v>
          </cell>
          <cell r="B350" t="str">
            <v>Шабић Јовица</v>
          </cell>
          <cell r="F350">
            <v>11</v>
          </cell>
          <cell r="G350">
            <v>40</v>
          </cell>
          <cell r="H350">
            <v>4.125</v>
          </cell>
          <cell r="I350">
            <v>16</v>
          </cell>
          <cell r="J350">
            <v>40</v>
          </cell>
          <cell r="K350">
            <v>6</v>
          </cell>
          <cell r="L350">
            <v>21</v>
          </cell>
          <cell r="M350">
            <v>30</v>
          </cell>
          <cell r="N350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75">
      <selection activeCell="J101" sqref="J101"/>
    </sheetView>
  </sheetViews>
  <sheetFormatPr defaultColWidth="9.140625" defaultRowHeight="12.75"/>
  <sheetData>
    <row r="1" spans="1:8" ht="12.75">
      <c r="A1" t="s">
        <v>1</v>
      </c>
      <c r="B1" t="s">
        <v>0</v>
      </c>
      <c r="C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t="s">
        <v>2</v>
      </c>
    </row>
    <row r="2" spans="1:10" ht="12.75">
      <c r="A2" s="2" t="s">
        <v>8</v>
      </c>
      <c r="B2" s="2" t="s">
        <v>9</v>
      </c>
      <c r="C2" s="2" t="s">
        <v>10</v>
      </c>
      <c r="D2" s="1">
        <f>VLOOKUP($A2,'[1]spisak_studenata.xls'!$A$2:$N$447,8,FALSE)</f>
        <v>3.75</v>
      </c>
      <c r="E2" s="1">
        <f>VLOOKUP($A2,'[1]spisak_studenata.xls'!$A$2:$N$447,11,FALSE)</f>
        <v>8.25</v>
      </c>
      <c r="F2" s="1">
        <f>VLOOKUP($A2,'[1]spisak_studenata.xls'!$A$2:$N$447,14,FALSE)</f>
        <v>0</v>
      </c>
      <c r="G2" s="1">
        <f aca="true" t="shared" si="0" ref="G2:G33">SUM(D2:F2)</f>
        <v>12</v>
      </c>
      <c r="H2">
        <v>24</v>
      </c>
      <c r="J2" t="s">
        <v>265</v>
      </c>
    </row>
    <row r="3" spans="1:8" ht="12.75">
      <c r="A3" s="2" t="s">
        <v>11</v>
      </c>
      <c r="B3" s="2" t="s">
        <v>12</v>
      </c>
      <c r="C3" s="2" t="s">
        <v>13</v>
      </c>
      <c r="D3" s="1">
        <f>VLOOKUP($A3,'[1]spisak_studenata.xls'!$A$2:$N$447,8,FALSE)</f>
        <v>6.375</v>
      </c>
      <c r="E3" s="1">
        <f>VLOOKUP($A3,'[1]spisak_studenata.xls'!$A$2:$N$447,11,FALSE)</f>
        <v>3.75</v>
      </c>
      <c r="F3" s="1">
        <f>VLOOKUP($A3,'[1]spisak_studenata.xls'!$A$2:$N$447,14,FALSE)</f>
        <v>0</v>
      </c>
      <c r="G3" s="1">
        <f t="shared" si="0"/>
        <v>10.125</v>
      </c>
      <c r="H3">
        <v>15</v>
      </c>
    </row>
    <row r="4" spans="1:7" ht="12.75">
      <c r="A4" s="2" t="s">
        <v>14</v>
      </c>
      <c r="B4" s="2" t="s">
        <v>15</v>
      </c>
      <c r="C4" s="2" t="s">
        <v>16</v>
      </c>
      <c r="D4" s="1">
        <f>VLOOKUP($A4,'[1]spisak_studenata.xls'!$A$2:$N$447,8,FALSE)</f>
        <v>3.75</v>
      </c>
      <c r="E4" s="1">
        <f>VLOOKUP($A4,'[1]spisak_studenata.xls'!$A$2:$N$447,11,FALSE)</f>
        <v>4.125</v>
      </c>
      <c r="F4" s="1">
        <f>VLOOKUP($A4,'[1]spisak_studenata.xls'!$A$2:$N$447,14,FALSE)</f>
        <v>5</v>
      </c>
      <c r="G4" s="1">
        <f t="shared" si="0"/>
        <v>12.875</v>
      </c>
    </row>
    <row r="5" spans="1:8" ht="12.75">
      <c r="A5" s="2" t="s">
        <v>17</v>
      </c>
      <c r="B5" s="2" t="s">
        <v>18</v>
      </c>
      <c r="C5" s="2" t="s">
        <v>19</v>
      </c>
      <c r="D5" s="1">
        <f>VLOOKUP($A5,'[1]spisak_studenata.xls'!$A$2:$N$447,8,FALSE)</f>
        <v>1.875</v>
      </c>
      <c r="E5" s="1">
        <f>VLOOKUP($A5,'[1]spisak_studenata.xls'!$A$2:$N$447,11,FALSE)</f>
        <v>8.25</v>
      </c>
      <c r="F5" s="1">
        <f>VLOOKUP($A5,'[1]spisak_studenata.xls'!$A$2:$N$447,14,FALSE)</f>
        <v>3</v>
      </c>
      <c r="G5" s="1">
        <f t="shared" si="0"/>
        <v>13.125</v>
      </c>
      <c r="H5">
        <v>11</v>
      </c>
    </row>
    <row r="6" spans="1:7" ht="12.75">
      <c r="A6" s="2" t="s">
        <v>20</v>
      </c>
      <c r="B6" s="2" t="s">
        <v>21</v>
      </c>
      <c r="C6" s="2" t="s">
        <v>22</v>
      </c>
      <c r="D6" s="1">
        <f>VLOOKUP($A6,'[1]spisak_studenata.xls'!$A$2:$N$447,8,FALSE)</f>
        <v>3.75</v>
      </c>
      <c r="E6" s="1">
        <f>VLOOKUP($A6,'[1]spisak_studenata.xls'!$A$2:$N$447,11,FALSE)</f>
        <v>6.375</v>
      </c>
      <c r="F6" s="1">
        <f>VLOOKUP($A6,'[1]spisak_studenata.xls'!$A$2:$N$447,14,FALSE)</f>
        <v>3</v>
      </c>
      <c r="G6" s="1">
        <f t="shared" si="0"/>
        <v>13.125</v>
      </c>
    </row>
    <row r="7" spans="1:8" ht="12.75">
      <c r="A7" s="2" t="s">
        <v>23</v>
      </c>
      <c r="B7" s="2" t="s">
        <v>24</v>
      </c>
      <c r="C7" s="2" t="s">
        <v>25</v>
      </c>
      <c r="D7" s="1">
        <f>VLOOKUP($A7,'[1]spisak_studenata.xls'!$A$2:$N$447,8,FALSE)</f>
        <v>3.75</v>
      </c>
      <c r="E7" s="1">
        <f>VLOOKUP($A7,'[1]spisak_studenata.xls'!$A$2:$N$447,11,FALSE)</f>
        <v>5.25</v>
      </c>
      <c r="F7" s="1">
        <f>VLOOKUP($A7,'[1]spisak_studenata.xls'!$A$2:$N$447,14,FALSE)</f>
        <v>1.3333333333333333</v>
      </c>
      <c r="G7" s="1">
        <f t="shared" si="0"/>
        <v>10.333333333333334</v>
      </c>
      <c r="H7">
        <v>7</v>
      </c>
    </row>
    <row r="8" spans="1:8" ht="12.75">
      <c r="A8" s="2" t="s">
        <v>26</v>
      </c>
      <c r="B8" s="2" t="s">
        <v>27</v>
      </c>
      <c r="C8" s="2" t="s">
        <v>16</v>
      </c>
      <c r="D8" s="1">
        <f>VLOOKUP($A8,'[1]spisak_studenata.xls'!$A$2:$N$447,8,FALSE)</f>
        <v>7.5</v>
      </c>
      <c r="E8" s="1">
        <f>VLOOKUP($A8,'[1]spisak_studenata.xls'!$A$2:$N$447,11,FALSE)</f>
        <v>6</v>
      </c>
      <c r="F8" s="1">
        <f>VLOOKUP($A8,'[1]spisak_studenata.xls'!$A$2:$N$447,14,FALSE)</f>
        <v>4</v>
      </c>
      <c r="G8" s="1">
        <f t="shared" si="0"/>
        <v>17.5</v>
      </c>
      <c r="H8">
        <v>23</v>
      </c>
    </row>
    <row r="9" spans="1:8" ht="12.75">
      <c r="A9" s="2" t="s">
        <v>28</v>
      </c>
      <c r="B9" s="2" t="s">
        <v>29</v>
      </c>
      <c r="C9" s="2" t="s">
        <v>30</v>
      </c>
      <c r="D9" s="1">
        <f>VLOOKUP($A9,'[1]spisak_studenata.xls'!$A$2:$N$447,8,FALSE)</f>
        <v>7.5</v>
      </c>
      <c r="E9" s="1">
        <f>VLOOKUP($A9,'[1]spisak_studenata.xls'!$A$2:$N$447,11,FALSE)</f>
        <v>12</v>
      </c>
      <c r="F9" s="1">
        <f>VLOOKUP($A9,'[1]spisak_studenata.xls'!$A$2:$N$447,14,FALSE)</f>
        <v>6.666666666666666</v>
      </c>
      <c r="G9" s="1">
        <f t="shared" si="0"/>
        <v>26.166666666666664</v>
      </c>
      <c r="H9">
        <v>17</v>
      </c>
    </row>
    <row r="10" spans="1:7" ht="12.75">
      <c r="A10" s="2" t="s">
        <v>31</v>
      </c>
      <c r="B10" s="2" t="s">
        <v>32</v>
      </c>
      <c r="C10" s="2" t="s">
        <v>33</v>
      </c>
      <c r="D10" s="1">
        <f>VLOOKUP($A10,'[1]spisak_studenata.xls'!$A$2:$N$447,8,FALSE)</f>
        <v>9.375</v>
      </c>
      <c r="E10" s="1">
        <f>VLOOKUP($A10,'[1]spisak_studenata.xls'!$A$2:$N$447,11,FALSE)</f>
        <v>9.375</v>
      </c>
      <c r="F10" s="1">
        <f>VLOOKUP($A10,'[1]spisak_studenata.xls'!$A$2:$N$447,14,FALSE)</f>
        <v>5</v>
      </c>
      <c r="G10" s="1">
        <f t="shared" si="0"/>
        <v>23.75</v>
      </c>
    </row>
    <row r="11" spans="1:8" ht="12.75">
      <c r="A11" s="2" t="s">
        <v>34</v>
      </c>
      <c r="B11" s="2" t="s">
        <v>35</v>
      </c>
      <c r="C11" s="2" t="s">
        <v>36</v>
      </c>
      <c r="D11" s="1">
        <f>VLOOKUP($A11,'[1]spisak_studenata.xls'!$A$2:$N$447,8,FALSE)</f>
        <v>2.625</v>
      </c>
      <c r="E11" s="1">
        <f>VLOOKUP($A11,'[1]spisak_studenata.xls'!$A$2:$N$447,11,FALSE)</f>
        <v>10.125</v>
      </c>
      <c r="F11" s="1">
        <f>VLOOKUP($A11,'[1]spisak_studenata.xls'!$A$2:$N$447,14,FALSE)</f>
        <v>5.333333333333333</v>
      </c>
      <c r="G11" s="1">
        <f t="shared" si="0"/>
        <v>18.083333333333332</v>
      </c>
      <c r="H11">
        <v>9</v>
      </c>
    </row>
    <row r="12" spans="1:8" ht="12.75">
      <c r="A12" s="2" t="s">
        <v>37</v>
      </c>
      <c r="B12" s="2" t="s">
        <v>38</v>
      </c>
      <c r="C12" s="2" t="s">
        <v>39</v>
      </c>
      <c r="D12" s="1">
        <f>VLOOKUP($A12,'[1]spisak_studenata.xls'!$A$2:$N$447,8,FALSE)</f>
        <v>10.125</v>
      </c>
      <c r="E12" s="1">
        <f>VLOOKUP($A12,'[1]spisak_studenata.xls'!$A$2:$N$447,11,FALSE)</f>
        <v>5.625</v>
      </c>
      <c r="F12" s="1">
        <f>VLOOKUP($A12,'[1]spisak_studenata.xls'!$A$2:$N$447,14,FALSE)</f>
        <v>3.333333333333333</v>
      </c>
      <c r="G12" s="1">
        <f t="shared" si="0"/>
        <v>19.083333333333332</v>
      </c>
      <c r="H12">
        <v>27</v>
      </c>
    </row>
    <row r="13" spans="1:7" ht="12.75">
      <c r="A13" s="2" t="s">
        <v>40</v>
      </c>
      <c r="B13" s="2" t="s">
        <v>41</v>
      </c>
      <c r="C13" s="2" t="s">
        <v>42</v>
      </c>
      <c r="D13" s="1">
        <f>VLOOKUP($A13,'[1]spisak_studenata.xls'!$A$2:$N$447,8,FALSE)</f>
        <v>3.75</v>
      </c>
      <c r="E13" s="1">
        <f>VLOOKUP($A13,'[1]spisak_studenata.xls'!$A$2:$N$447,11,FALSE)</f>
        <v>7.5</v>
      </c>
      <c r="F13" s="1">
        <f>VLOOKUP($A13,'[1]spisak_studenata.xls'!$A$2:$N$447,14,FALSE)</f>
        <v>0</v>
      </c>
      <c r="G13" s="1">
        <f t="shared" si="0"/>
        <v>11.25</v>
      </c>
    </row>
    <row r="14" spans="1:8" ht="12.75">
      <c r="A14" s="2" t="s">
        <v>43</v>
      </c>
      <c r="B14" s="2" t="s">
        <v>44</v>
      </c>
      <c r="C14" s="2" t="s">
        <v>45</v>
      </c>
      <c r="D14" s="1">
        <f>VLOOKUP($A14,'[1]spisak_studenata.xls'!$A$2:$N$447,8,FALSE)</f>
        <v>6.75</v>
      </c>
      <c r="E14" s="1">
        <f>VLOOKUP($A14,'[1]spisak_studenata.xls'!$A$2:$N$447,11,FALSE)</f>
        <v>3.75</v>
      </c>
      <c r="F14" s="1">
        <f>VLOOKUP($A14,'[1]spisak_studenata.xls'!$A$2:$N$447,14,FALSE)</f>
        <v>0</v>
      </c>
      <c r="G14" s="1">
        <f t="shared" si="0"/>
        <v>10.5</v>
      </c>
      <c r="H14">
        <v>18</v>
      </c>
    </row>
    <row r="15" spans="1:8" ht="12.75">
      <c r="A15" s="2" t="s">
        <v>46</v>
      </c>
      <c r="B15" s="2" t="s">
        <v>47</v>
      </c>
      <c r="C15" s="2" t="s">
        <v>48</v>
      </c>
      <c r="D15" s="1">
        <f>VLOOKUP($A15,'[1]spisak_studenata.xls'!$A$2:$N$447,8,FALSE)</f>
        <v>1.875</v>
      </c>
      <c r="E15" s="1">
        <f>VLOOKUP($A15,'[1]spisak_studenata.xls'!$A$2:$N$447,11,FALSE)</f>
        <v>3.75</v>
      </c>
      <c r="F15" s="1">
        <f>VLOOKUP($A15,'[1]spisak_studenata.xls'!$A$2:$N$447,14,FALSE)</f>
        <v>6.666666666666666</v>
      </c>
      <c r="G15" s="1">
        <f t="shared" si="0"/>
        <v>12.291666666666666</v>
      </c>
      <c r="H15">
        <v>15</v>
      </c>
    </row>
    <row r="16" spans="1:7" ht="12.75">
      <c r="A16" s="2" t="s">
        <v>49</v>
      </c>
      <c r="B16" s="2" t="s">
        <v>50</v>
      </c>
      <c r="C16" s="2" t="s">
        <v>51</v>
      </c>
      <c r="D16" s="1">
        <f>VLOOKUP($A16,'[1]spisak_studenata.xls'!$A$2:$N$447,8,FALSE)</f>
        <v>7.875</v>
      </c>
      <c r="E16" s="1">
        <f>VLOOKUP($A16,'[1]spisak_studenata.xls'!$A$2:$N$447,11,FALSE)</f>
        <v>7.875</v>
      </c>
      <c r="F16" s="1">
        <f>VLOOKUP($A16,'[1]spisak_studenata.xls'!$A$2:$N$447,14,FALSE)</f>
        <v>6</v>
      </c>
      <c r="G16" s="1">
        <f t="shared" si="0"/>
        <v>21.75</v>
      </c>
    </row>
    <row r="17" spans="1:7" ht="12.75">
      <c r="A17" s="2" t="s">
        <v>52</v>
      </c>
      <c r="B17" s="2" t="s">
        <v>53</v>
      </c>
      <c r="C17" s="2" t="s">
        <v>54</v>
      </c>
      <c r="D17" s="1">
        <f>VLOOKUP($A17,'[1]spisak_studenata.xls'!$A$2:$N$447,8,FALSE)</f>
        <v>4.5</v>
      </c>
      <c r="E17" s="1">
        <f>VLOOKUP($A17,'[1]spisak_studenata.xls'!$A$2:$N$447,11,FALSE)</f>
        <v>6.75</v>
      </c>
      <c r="F17" s="1">
        <f>VLOOKUP($A17,'[1]spisak_studenata.xls'!$A$2:$N$447,14,FALSE)</f>
        <v>3</v>
      </c>
      <c r="G17" s="1">
        <f t="shared" si="0"/>
        <v>14.25</v>
      </c>
    </row>
    <row r="18" spans="1:7" ht="12.75">
      <c r="A18" s="2" t="s">
        <v>55</v>
      </c>
      <c r="B18" s="2" t="s">
        <v>56</v>
      </c>
      <c r="C18" s="2" t="s">
        <v>45</v>
      </c>
      <c r="D18" s="1">
        <f>VLOOKUP($A18,'[1]spisak_studenata.xls'!$A$2:$N$447,8,FALSE)</f>
        <v>5.625</v>
      </c>
      <c r="E18" s="1">
        <f>VLOOKUP($A18,'[1]spisak_studenata.xls'!$A$2:$N$447,11,FALSE)</f>
        <v>9</v>
      </c>
      <c r="F18" s="1">
        <f>VLOOKUP($A18,'[1]spisak_studenata.xls'!$A$2:$N$447,14,FALSE)</f>
        <v>3.6666666666666665</v>
      </c>
      <c r="G18" s="1">
        <f t="shared" si="0"/>
        <v>18.291666666666668</v>
      </c>
    </row>
    <row r="19" spans="1:7" ht="12.75">
      <c r="A19" s="2" t="s">
        <v>57</v>
      </c>
      <c r="B19" s="2" t="s">
        <v>58</v>
      </c>
      <c r="C19" s="2" t="s">
        <v>59</v>
      </c>
      <c r="D19" s="1">
        <f>VLOOKUP($A19,'[1]spisak_studenata.xls'!$A$2:$N$447,8,FALSE)</f>
        <v>0.75</v>
      </c>
      <c r="E19" s="1">
        <f>VLOOKUP($A19,'[1]spisak_studenata.xls'!$A$2:$N$447,11,FALSE)</f>
        <v>9.375</v>
      </c>
      <c r="F19" s="1">
        <f>VLOOKUP($A19,'[1]spisak_studenata.xls'!$A$2:$N$447,14,FALSE)</f>
        <v>0.3333333333333333</v>
      </c>
      <c r="G19" s="1">
        <f t="shared" si="0"/>
        <v>10.458333333333334</v>
      </c>
    </row>
    <row r="20" spans="1:7" ht="12.75">
      <c r="A20" s="2" t="s">
        <v>60</v>
      </c>
      <c r="B20" s="2" t="s">
        <v>61</v>
      </c>
      <c r="C20" s="2" t="s">
        <v>62</v>
      </c>
      <c r="D20" s="1">
        <f>VLOOKUP($A20,'[1]spisak_studenata.xls'!$A$2:$N$447,8,FALSE)</f>
        <v>2.25</v>
      </c>
      <c r="E20" s="1">
        <f>VLOOKUP($A20,'[1]spisak_studenata.xls'!$A$2:$N$447,11,FALSE)</f>
        <v>6.375</v>
      </c>
      <c r="F20" s="1">
        <f>VLOOKUP($A20,'[1]spisak_studenata.xls'!$A$2:$N$447,14,FALSE)</f>
        <v>3.6666666666666665</v>
      </c>
      <c r="G20" s="1">
        <f t="shared" si="0"/>
        <v>12.291666666666666</v>
      </c>
    </row>
    <row r="21" spans="1:7" ht="12.75">
      <c r="A21" s="2" t="s">
        <v>63</v>
      </c>
      <c r="B21" s="2" t="s">
        <v>64</v>
      </c>
      <c r="C21" s="2" t="s">
        <v>65</v>
      </c>
      <c r="D21" s="1">
        <f>VLOOKUP($A21,'[1]spisak_studenata.xls'!$A$2:$N$447,8,FALSE)</f>
        <v>4.5</v>
      </c>
      <c r="E21" s="1">
        <f>VLOOKUP($A21,'[1]spisak_studenata.xls'!$A$2:$N$447,11,FALSE)</f>
        <v>13.875</v>
      </c>
      <c r="F21" s="1">
        <f>VLOOKUP($A21,'[1]spisak_studenata.xls'!$A$2:$N$447,14,FALSE)</f>
        <v>3.333333333333333</v>
      </c>
      <c r="G21" s="1">
        <f t="shared" si="0"/>
        <v>21.708333333333332</v>
      </c>
    </row>
    <row r="22" spans="1:7" ht="12.75">
      <c r="A22" s="2" t="s">
        <v>66</v>
      </c>
      <c r="B22" s="2" t="s">
        <v>67</v>
      </c>
      <c r="C22" s="2" t="s">
        <v>68</v>
      </c>
      <c r="D22" s="1">
        <f>VLOOKUP($A22,'[1]spisak_studenata.xls'!$A$2:$N$447,8,FALSE)</f>
        <v>0</v>
      </c>
      <c r="E22" s="1">
        <f>VLOOKUP($A22,'[1]spisak_studenata.xls'!$A$2:$N$447,11,FALSE)</f>
        <v>11.25</v>
      </c>
      <c r="F22" s="1">
        <f>VLOOKUP($A22,'[1]spisak_studenata.xls'!$A$2:$N$447,14,FALSE)</f>
        <v>0</v>
      </c>
      <c r="G22" s="1">
        <f t="shared" si="0"/>
        <v>11.25</v>
      </c>
    </row>
    <row r="23" spans="1:7" ht="12.75">
      <c r="A23" s="2" t="s">
        <v>69</v>
      </c>
      <c r="B23" s="2" t="s">
        <v>70</v>
      </c>
      <c r="C23" s="2" t="s">
        <v>71</v>
      </c>
      <c r="D23" s="1">
        <f>VLOOKUP($A23,'[1]spisak_studenata.xls'!$A$2:$N$447,8,FALSE)</f>
        <v>6.75</v>
      </c>
      <c r="E23" s="1">
        <f>VLOOKUP($A23,'[1]spisak_studenata.xls'!$A$2:$N$447,11,FALSE)</f>
        <v>3.75</v>
      </c>
      <c r="F23" s="1">
        <f>VLOOKUP($A23,'[1]spisak_studenata.xls'!$A$2:$N$447,14,FALSE)</f>
        <v>5</v>
      </c>
      <c r="G23" s="1">
        <f t="shared" si="0"/>
        <v>15.5</v>
      </c>
    </row>
    <row r="24" spans="1:7" ht="12.75">
      <c r="A24" s="2" t="s">
        <v>72</v>
      </c>
      <c r="B24" s="2" t="s">
        <v>73</v>
      </c>
      <c r="C24" s="2" t="s">
        <v>59</v>
      </c>
      <c r="D24" s="1">
        <f>VLOOKUP($A24,'[1]spisak_studenata.xls'!$A$2:$N$447,8,FALSE)</f>
        <v>1.125</v>
      </c>
      <c r="E24" s="1">
        <f>VLOOKUP($A24,'[1]spisak_studenata.xls'!$A$2:$N$447,11,FALSE)</f>
        <v>4.125</v>
      </c>
      <c r="F24" s="1">
        <f>VLOOKUP($A24,'[1]spisak_studenata.xls'!$A$2:$N$447,14,FALSE)</f>
        <v>0</v>
      </c>
      <c r="G24" s="1">
        <f t="shared" si="0"/>
        <v>5.25</v>
      </c>
    </row>
    <row r="25" spans="1:8" ht="12.75">
      <c r="A25" s="2" t="s">
        <v>74</v>
      </c>
      <c r="B25" s="2" t="s">
        <v>75</v>
      </c>
      <c r="C25" s="2" t="s">
        <v>76</v>
      </c>
      <c r="D25" s="1">
        <f>VLOOKUP($A25,'[1]spisak_studenata.xls'!$A$2:$N$447,8,FALSE)</f>
        <v>9.375</v>
      </c>
      <c r="E25" s="1">
        <f>VLOOKUP($A25,'[1]spisak_studenata.xls'!$A$2:$N$447,11,FALSE)</f>
        <v>7.5</v>
      </c>
      <c r="F25" s="1">
        <f>VLOOKUP($A25,'[1]spisak_studenata.xls'!$A$2:$N$447,14,FALSE)</f>
        <v>3.6666666666666665</v>
      </c>
      <c r="G25" s="1">
        <f t="shared" si="0"/>
        <v>20.541666666666668</v>
      </c>
      <c r="H25">
        <v>22</v>
      </c>
    </row>
    <row r="26" spans="1:7" ht="12.75">
      <c r="A26" s="2" t="s">
        <v>77</v>
      </c>
      <c r="B26" s="2" t="s">
        <v>78</v>
      </c>
      <c r="C26" s="2" t="s">
        <v>79</v>
      </c>
      <c r="D26" s="1">
        <f>VLOOKUP($A26,'[1]spisak_studenata.xls'!$A$2:$N$447,8,FALSE)</f>
        <v>0</v>
      </c>
      <c r="E26" s="1">
        <f>VLOOKUP($A26,'[1]spisak_studenata.xls'!$A$2:$N$447,11,FALSE)</f>
        <v>3.75</v>
      </c>
      <c r="F26" s="1">
        <f>VLOOKUP($A26,'[1]spisak_studenata.xls'!$A$2:$N$447,14,FALSE)</f>
        <v>2.3333333333333335</v>
      </c>
      <c r="G26" s="1">
        <f t="shared" si="0"/>
        <v>6.083333333333334</v>
      </c>
    </row>
    <row r="27" spans="1:7" ht="12.75">
      <c r="A27" s="2" t="s">
        <v>80</v>
      </c>
      <c r="B27" s="2" t="s">
        <v>81</v>
      </c>
      <c r="C27" s="2" t="s">
        <v>82</v>
      </c>
      <c r="D27" s="1">
        <f>VLOOKUP($A27,'[1]spisak_studenata.xls'!$A$2:$N$447,8,FALSE)</f>
        <v>6.375</v>
      </c>
      <c r="E27" s="1">
        <f>VLOOKUP($A27,'[1]spisak_studenata.xls'!$A$2:$N$447,11,FALSE)</f>
        <v>10.125</v>
      </c>
      <c r="F27" s="1">
        <f>VLOOKUP($A27,'[1]spisak_studenata.xls'!$A$2:$N$447,14,FALSE)</f>
        <v>3.6666666666666665</v>
      </c>
      <c r="G27" s="1">
        <f t="shared" si="0"/>
        <v>20.166666666666668</v>
      </c>
    </row>
    <row r="28" spans="1:7" ht="12.75">
      <c r="A28" s="2" t="s">
        <v>83</v>
      </c>
      <c r="B28" s="2" t="s">
        <v>84</v>
      </c>
      <c r="C28" s="2" t="s">
        <v>85</v>
      </c>
      <c r="D28" s="1">
        <f>VLOOKUP($A28,'[1]spisak_studenata.xls'!$A$2:$N$447,8,FALSE)</f>
        <v>4.5</v>
      </c>
      <c r="E28" s="1">
        <f>VLOOKUP($A28,'[1]spisak_studenata.xls'!$A$2:$N$447,11,FALSE)</f>
        <v>6.75</v>
      </c>
      <c r="F28" s="1">
        <f>VLOOKUP($A28,'[1]spisak_studenata.xls'!$A$2:$N$447,14,FALSE)</f>
        <v>2.6666666666666665</v>
      </c>
      <c r="G28" s="1">
        <f t="shared" si="0"/>
        <v>13.916666666666666</v>
      </c>
    </row>
    <row r="29" spans="1:8" ht="12.75">
      <c r="A29" s="2" t="s">
        <v>86</v>
      </c>
      <c r="B29" s="2" t="s">
        <v>87</v>
      </c>
      <c r="C29" s="2" t="s">
        <v>88</v>
      </c>
      <c r="D29" s="1">
        <f>VLOOKUP($A29,'[1]spisak_studenata.xls'!$A$2:$N$447,8,FALSE)</f>
        <v>9.375</v>
      </c>
      <c r="E29" s="1">
        <f>VLOOKUP($A29,'[1]spisak_studenata.xls'!$A$2:$N$447,11,FALSE)</f>
        <v>3.75</v>
      </c>
      <c r="F29" s="1">
        <f>VLOOKUP($A29,'[1]spisak_studenata.xls'!$A$2:$N$447,14,FALSE)</f>
        <v>0.6666666666666666</v>
      </c>
      <c r="G29" s="1">
        <f t="shared" si="0"/>
        <v>13.791666666666666</v>
      </c>
      <c r="H29">
        <v>15</v>
      </c>
    </row>
    <row r="30" spans="1:7" ht="12.75">
      <c r="A30" s="2" t="s">
        <v>89</v>
      </c>
      <c r="B30" s="2" t="s">
        <v>90</v>
      </c>
      <c r="C30" s="2" t="s">
        <v>91</v>
      </c>
      <c r="D30" s="1">
        <f>VLOOKUP($A30,'[1]spisak_studenata.xls'!$A$2:$N$447,8,FALSE)</f>
        <v>5.625</v>
      </c>
      <c r="E30" s="1">
        <f>VLOOKUP($A30,'[1]spisak_studenata.xls'!$A$2:$N$447,11,FALSE)</f>
        <v>4.125</v>
      </c>
      <c r="F30" s="1">
        <f>VLOOKUP($A30,'[1]spisak_studenata.xls'!$A$2:$N$447,14,FALSE)</f>
        <v>5.333333333333333</v>
      </c>
      <c r="G30" s="1">
        <f t="shared" si="0"/>
        <v>15.083333333333332</v>
      </c>
    </row>
    <row r="31" spans="1:10" ht="12.75">
      <c r="A31" s="2" t="s">
        <v>92</v>
      </c>
      <c r="B31" s="2" t="s">
        <v>93</v>
      </c>
      <c r="C31" s="2" t="s">
        <v>94</v>
      </c>
      <c r="D31" s="1">
        <f>VLOOKUP($A31,'[1]spisak_studenata.xls'!$A$2:$N$447,8,FALSE)</f>
        <v>4.5</v>
      </c>
      <c r="E31" s="1">
        <f>VLOOKUP($A31,'[1]spisak_studenata.xls'!$A$2:$N$447,11,FALSE)</f>
        <v>3.75</v>
      </c>
      <c r="F31" s="1">
        <f>VLOOKUP($A31,'[1]spisak_studenata.xls'!$A$2:$N$447,14,FALSE)</f>
        <v>4.666666666666667</v>
      </c>
      <c r="G31" s="1">
        <f t="shared" si="0"/>
        <v>12.916666666666668</v>
      </c>
      <c r="H31">
        <v>17</v>
      </c>
      <c r="J31" t="s">
        <v>266</v>
      </c>
    </row>
    <row r="32" spans="1:8" ht="12.75">
      <c r="A32" s="2" t="s">
        <v>95</v>
      </c>
      <c r="B32" s="2" t="s">
        <v>96</v>
      </c>
      <c r="C32" s="2" t="s">
        <v>97</v>
      </c>
      <c r="D32" s="1">
        <f>VLOOKUP($A32,'[1]spisak_studenata.xls'!$A$2:$N$447,8,FALSE)</f>
        <v>6.75</v>
      </c>
      <c r="E32" s="1">
        <f>VLOOKUP($A32,'[1]spisak_studenata.xls'!$A$2:$N$447,11,FALSE)</f>
        <v>10.125</v>
      </c>
      <c r="F32" s="1">
        <f>VLOOKUP($A32,'[1]spisak_studenata.xls'!$A$2:$N$447,14,FALSE)</f>
        <v>4.333333333333334</v>
      </c>
      <c r="G32" s="1">
        <f t="shared" si="0"/>
        <v>21.208333333333336</v>
      </c>
      <c r="H32">
        <v>19</v>
      </c>
    </row>
    <row r="33" spans="1:7" ht="12.75">
      <c r="A33" s="2" t="s">
        <v>98</v>
      </c>
      <c r="B33" s="2" t="s">
        <v>99</v>
      </c>
      <c r="C33" s="2" t="s">
        <v>100</v>
      </c>
      <c r="D33" s="1">
        <f>VLOOKUP($A33,'[1]spisak_studenata.xls'!$A$2:$N$447,8,FALSE)</f>
        <v>2.25</v>
      </c>
      <c r="E33" s="1">
        <f>VLOOKUP($A33,'[1]spisak_studenata.xls'!$A$2:$N$447,11,FALSE)</f>
        <v>8.625</v>
      </c>
      <c r="F33" s="1">
        <f>VLOOKUP($A33,'[1]spisak_studenata.xls'!$A$2:$N$447,14,FALSE)</f>
        <v>4.666666666666667</v>
      </c>
      <c r="G33" s="1">
        <f t="shared" si="0"/>
        <v>15.541666666666668</v>
      </c>
    </row>
    <row r="34" spans="1:7" ht="12.75">
      <c r="A34" s="2" t="s">
        <v>101</v>
      </c>
      <c r="B34" s="2" t="s">
        <v>102</v>
      </c>
      <c r="C34" s="2" t="s">
        <v>103</v>
      </c>
      <c r="D34" s="1">
        <f>VLOOKUP($A34,'[1]spisak_studenata.xls'!$A$2:$N$447,8,FALSE)</f>
        <v>3.75</v>
      </c>
      <c r="E34" s="1">
        <f>VLOOKUP($A34,'[1]spisak_studenata.xls'!$A$2:$N$447,11,FALSE)</f>
        <v>6.375</v>
      </c>
      <c r="F34" s="1">
        <f>VLOOKUP($A34,'[1]spisak_studenata.xls'!$A$2:$N$447,14,FALSE)</f>
        <v>2.6666666666666665</v>
      </c>
      <c r="G34" s="1">
        <f aca="true" t="shared" si="1" ref="G34:G65">SUM(D34:F34)</f>
        <v>12.791666666666666</v>
      </c>
    </row>
    <row r="35" spans="1:8" ht="12.75">
      <c r="A35" s="2" t="s">
        <v>104</v>
      </c>
      <c r="B35" s="2" t="s">
        <v>105</v>
      </c>
      <c r="C35" s="2" t="s">
        <v>16</v>
      </c>
      <c r="D35" s="1">
        <f>VLOOKUP($A35,'[1]spisak_studenata.xls'!$A$2:$N$447,8,FALSE)</f>
        <v>5.25</v>
      </c>
      <c r="E35" s="1">
        <f>VLOOKUP($A35,'[1]spisak_studenata.xls'!$A$2:$N$447,11,FALSE)</f>
        <v>3.75</v>
      </c>
      <c r="F35" s="1">
        <f>VLOOKUP($A35,'[1]spisak_studenata.xls'!$A$2:$N$447,14,FALSE)</f>
        <v>6</v>
      </c>
      <c r="G35" s="1">
        <f t="shared" si="1"/>
        <v>15</v>
      </c>
      <c r="H35">
        <v>15</v>
      </c>
    </row>
    <row r="36" spans="1:7" ht="12.75">
      <c r="A36" s="2" t="s">
        <v>106</v>
      </c>
      <c r="B36" s="2" t="s">
        <v>107</v>
      </c>
      <c r="C36" s="2" t="s">
        <v>30</v>
      </c>
      <c r="D36" s="1">
        <f>VLOOKUP($A36,'[1]spisak_studenata.xls'!$A$2:$N$447,8,FALSE)</f>
        <v>6.75</v>
      </c>
      <c r="E36" s="1">
        <f>VLOOKUP($A36,'[1]spisak_studenata.xls'!$A$2:$N$447,11,FALSE)</f>
        <v>1.125</v>
      </c>
      <c r="F36" s="1">
        <f>VLOOKUP($A36,'[1]spisak_studenata.xls'!$A$2:$N$447,14,FALSE)</f>
        <v>4.666666666666667</v>
      </c>
      <c r="G36" s="1">
        <f t="shared" si="1"/>
        <v>12.541666666666668</v>
      </c>
    </row>
    <row r="37" spans="1:8" ht="12.75">
      <c r="A37" s="2" t="s">
        <v>108</v>
      </c>
      <c r="B37" s="2" t="s">
        <v>109</v>
      </c>
      <c r="C37" s="2" t="s">
        <v>33</v>
      </c>
      <c r="D37" s="1">
        <f>VLOOKUP($A37,'[1]spisak_studenata.xls'!$A$2:$N$447,8,FALSE)</f>
        <v>3.75</v>
      </c>
      <c r="E37" s="1">
        <f>VLOOKUP($A37,'[1]spisak_studenata.xls'!$A$2:$N$447,11,FALSE)</f>
        <v>6.375</v>
      </c>
      <c r="F37" s="1">
        <f>VLOOKUP($A37,'[1]spisak_studenata.xls'!$A$2:$N$447,14,FALSE)</f>
        <v>1.6666666666666665</v>
      </c>
      <c r="G37" s="1">
        <f t="shared" si="1"/>
        <v>11.791666666666666</v>
      </c>
      <c r="H37">
        <v>22</v>
      </c>
    </row>
    <row r="38" spans="1:8" ht="12.75">
      <c r="A38" s="2" t="s">
        <v>110</v>
      </c>
      <c r="B38" s="2" t="s">
        <v>111</v>
      </c>
      <c r="C38" s="2" t="s">
        <v>88</v>
      </c>
      <c r="D38" s="1">
        <f>VLOOKUP($A38,'[1]spisak_studenata.xls'!$A$2:$N$447,8,FALSE)</f>
        <v>13.875</v>
      </c>
      <c r="E38" s="1">
        <f>VLOOKUP($A38,'[1]spisak_studenata.xls'!$A$2:$N$447,11,FALSE)</f>
        <v>7.5</v>
      </c>
      <c r="F38" s="1">
        <f>VLOOKUP($A38,'[1]spisak_studenata.xls'!$A$2:$N$447,14,FALSE)</f>
        <v>4.333333333333334</v>
      </c>
      <c r="G38" s="1">
        <f t="shared" si="1"/>
        <v>25.708333333333336</v>
      </c>
      <c r="H38">
        <v>23</v>
      </c>
    </row>
    <row r="39" spans="1:7" ht="12.75">
      <c r="A39" s="2" t="s">
        <v>112</v>
      </c>
      <c r="B39" s="2" t="s">
        <v>113</v>
      </c>
      <c r="C39" s="2" t="s">
        <v>59</v>
      </c>
      <c r="D39" s="1">
        <f>VLOOKUP($A39,'[1]spisak_studenata.xls'!$A$2:$N$447,8,FALSE)</f>
        <v>3</v>
      </c>
      <c r="E39" s="1">
        <f>VLOOKUP($A39,'[1]spisak_studenata.xls'!$A$2:$N$447,11,FALSE)</f>
        <v>10.5</v>
      </c>
      <c r="F39" s="1">
        <f>VLOOKUP($A39,'[1]spisak_studenata.xls'!$A$2:$N$447,14,FALSE)</f>
        <v>6.666666666666666</v>
      </c>
      <c r="G39" s="1">
        <f t="shared" si="1"/>
        <v>20.166666666666664</v>
      </c>
    </row>
    <row r="40" spans="1:8" ht="12.75">
      <c r="A40" s="2" t="s">
        <v>114</v>
      </c>
      <c r="B40" s="2" t="s">
        <v>115</v>
      </c>
      <c r="C40" s="2" t="s">
        <v>116</v>
      </c>
      <c r="D40" s="1">
        <f>VLOOKUP($A40,'[1]spisak_studenata.xls'!$A$2:$N$447,8,FALSE)</f>
        <v>4.5</v>
      </c>
      <c r="E40" s="1">
        <f>VLOOKUP($A40,'[1]spisak_studenata.xls'!$A$2:$N$447,11,FALSE)</f>
        <v>9</v>
      </c>
      <c r="F40" s="1">
        <f>VLOOKUP($A40,'[1]spisak_studenata.xls'!$A$2:$N$447,14,FALSE)</f>
        <v>2</v>
      </c>
      <c r="G40" s="1">
        <f t="shared" si="1"/>
        <v>15.5</v>
      </c>
      <c r="H40">
        <v>17</v>
      </c>
    </row>
    <row r="41" spans="1:8" ht="12.75">
      <c r="A41" s="2" t="s">
        <v>117</v>
      </c>
      <c r="B41" s="2" t="s">
        <v>118</v>
      </c>
      <c r="C41" s="2" t="s">
        <v>119</v>
      </c>
      <c r="D41" s="1">
        <f>VLOOKUP($A41,'[1]spisak_studenata.xls'!$A$2:$N$447,8,FALSE)</f>
        <v>3.75</v>
      </c>
      <c r="E41" s="1">
        <f>VLOOKUP($A41,'[1]spisak_studenata.xls'!$A$2:$N$447,11,FALSE)</f>
        <v>6</v>
      </c>
      <c r="F41" s="1">
        <f>VLOOKUP($A41,'[1]spisak_studenata.xls'!$A$2:$N$447,14,FALSE)</f>
        <v>1.3333333333333333</v>
      </c>
      <c r="G41" s="1">
        <f t="shared" si="1"/>
        <v>11.083333333333334</v>
      </c>
      <c r="H41">
        <v>8</v>
      </c>
    </row>
    <row r="42" spans="1:7" ht="12.75">
      <c r="A42" s="2" t="s">
        <v>120</v>
      </c>
      <c r="B42" s="2" t="s">
        <v>121</v>
      </c>
      <c r="C42" s="2" t="s">
        <v>45</v>
      </c>
      <c r="D42" s="1">
        <f>VLOOKUP($A42,'[1]spisak_studenata.xls'!$A$2:$N$447,8,FALSE)</f>
        <v>6</v>
      </c>
      <c r="E42" s="1">
        <f>VLOOKUP($A42,'[1]spisak_studenata.xls'!$A$2:$N$447,11,FALSE)</f>
        <v>6</v>
      </c>
      <c r="F42" s="1">
        <f>VLOOKUP($A42,'[1]spisak_studenata.xls'!$A$2:$N$447,14,FALSE)</f>
        <v>0</v>
      </c>
      <c r="G42" s="1">
        <f t="shared" si="1"/>
        <v>12</v>
      </c>
    </row>
    <row r="43" spans="1:7" ht="12.75">
      <c r="A43" s="2" t="s">
        <v>122</v>
      </c>
      <c r="B43" s="2" t="s">
        <v>123</v>
      </c>
      <c r="C43" s="2" t="s">
        <v>124</v>
      </c>
      <c r="D43" s="1">
        <f>VLOOKUP($A43,'[1]spisak_studenata.xls'!$A$2:$N$447,8,FALSE)</f>
        <v>3.75</v>
      </c>
      <c r="E43" s="1">
        <f>VLOOKUP($A43,'[1]spisak_studenata.xls'!$A$2:$N$447,11,FALSE)</f>
        <v>6</v>
      </c>
      <c r="F43" s="1">
        <f>VLOOKUP($A43,'[1]spisak_studenata.xls'!$A$2:$N$447,14,FALSE)</f>
        <v>4</v>
      </c>
      <c r="G43" s="1">
        <f t="shared" si="1"/>
        <v>13.75</v>
      </c>
    </row>
    <row r="44" spans="1:7" ht="12.75">
      <c r="A44" s="2" t="s">
        <v>125</v>
      </c>
      <c r="B44" s="2" t="s">
        <v>126</v>
      </c>
      <c r="C44" s="2" t="s">
        <v>88</v>
      </c>
      <c r="D44" s="1">
        <f>VLOOKUP($A44,'[1]spisak_studenata.xls'!$A$2:$N$447,8,FALSE)</f>
        <v>6.75</v>
      </c>
      <c r="E44" s="1">
        <f>VLOOKUP($A44,'[1]spisak_studenata.xls'!$A$2:$N$447,11,FALSE)</f>
        <v>4.875</v>
      </c>
      <c r="F44" s="1">
        <f>VLOOKUP($A44,'[1]spisak_studenata.xls'!$A$2:$N$447,14,FALSE)</f>
        <v>0</v>
      </c>
      <c r="G44" s="1">
        <f t="shared" si="1"/>
        <v>11.625</v>
      </c>
    </row>
    <row r="45" spans="1:8" ht="12.75">
      <c r="A45" s="2" t="s">
        <v>127</v>
      </c>
      <c r="B45" s="2" t="s">
        <v>128</v>
      </c>
      <c r="C45" s="2" t="s">
        <v>65</v>
      </c>
      <c r="D45" s="1">
        <f>VLOOKUP($A45,'[1]spisak_studenata.xls'!$A$2:$N$447,8,FALSE)</f>
        <v>7.125</v>
      </c>
      <c r="E45" s="1">
        <f>VLOOKUP($A45,'[1]spisak_studenata.xls'!$A$2:$N$447,11,FALSE)</f>
        <v>7.5</v>
      </c>
      <c r="F45" s="1">
        <f>VLOOKUP($A45,'[1]spisak_studenata.xls'!$A$2:$N$447,14,FALSE)</f>
        <v>9.333333333333334</v>
      </c>
      <c r="G45" s="1">
        <f t="shared" si="1"/>
        <v>23.958333333333336</v>
      </c>
      <c r="H45">
        <v>23</v>
      </c>
    </row>
    <row r="46" spans="1:7" ht="12.75">
      <c r="A46" s="2" t="s">
        <v>129</v>
      </c>
      <c r="B46" s="2" t="s">
        <v>130</v>
      </c>
      <c r="C46" s="2" t="s">
        <v>131</v>
      </c>
      <c r="D46" s="1">
        <f>VLOOKUP($A46,'[1]spisak_studenata.xls'!$A$2:$N$447,8,FALSE)</f>
        <v>4.5</v>
      </c>
      <c r="E46" s="1">
        <f>VLOOKUP($A46,'[1]spisak_studenata.xls'!$A$2:$N$447,11,FALSE)</f>
        <v>8.625</v>
      </c>
      <c r="F46" s="1">
        <f>VLOOKUP($A46,'[1]spisak_studenata.xls'!$A$2:$N$447,14,FALSE)</f>
        <v>4.333333333333334</v>
      </c>
      <c r="G46" s="1">
        <f t="shared" si="1"/>
        <v>17.458333333333336</v>
      </c>
    </row>
    <row r="47" spans="1:8" ht="12.75">
      <c r="A47" s="2" t="s">
        <v>132</v>
      </c>
      <c r="B47" s="2" t="s">
        <v>133</v>
      </c>
      <c r="C47" s="2" t="s">
        <v>134</v>
      </c>
      <c r="D47" s="1">
        <f>VLOOKUP($A47,'[1]spisak_studenata.xls'!$A$2:$N$447,8,FALSE)</f>
        <v>9.375</v>
      </c>
      <c r="E47" s="1">
        <f>VLOOKUP($A47,'[1]spisak_studenata.xls'!$A$2:$N$447,11,FALSE)</f>
        <v>5.625</v>
      </c>
      <c r="F47" s="1">
        <f>VLOOKUP($A47,'[1]spisak_studenata.xls'!$A$2:$N$447,14,FALSE)</f>
        <v>5</v>
      </c>
      <c r="G47" s="1">
        <f t="shared" si="1"/>
        <v>20</v>
      </c>
      <c r="H47">
        <v>16</v>
      </c>
    </row>
    <row r="48" spans="1:8" ht="12.75">
      <c r="A48" s="2" t="s">
        <v>135</v>
      </c>
      <c r="B48" s="2" t="s">
        <v>136</v>
      </c>
      <c r="C48" s="2" t="s">
        <v>137</v>
      </c>
      <c r="D48" s="1">
        <f>VLOOKUP($A48,'[1]spisak_studenata.xls'!$A$2:$N$447,8,FALSE)</f>
        <v>7.5</v>
      </c>
      <c r="E48" s="1">
        <f>VLOOKUP($A48,'[1]spisak_studenata.xls'!$A$2:$N$447,11,FALSE)</f>
        <v>6.375</v>
      </c>
      <c r="F48" s="1">
        <f>VLOOKUP($A48,'[1]spisak_studenata.xls'!$A$2:$N$447,14,FALSE)</f>
        <v>5</v>
      </c>
      <c r="G48" s="1">
        <f t="shared" si="1"/>
        <v>18.875</v>
      </c>
      <c r="H48">
        <v>26</v>
      </c>
    </row>
    <row r="49" spans="1:8" ht="12.75">
      <c r="A49" s="2" t="s">
        <v>138</v>
      </c>
      <c r="B49" s="2" t="s">
        <v>139</v>
      </c>
      <c r="C49" s="2" t="s">
        <v>45</v>
      </c>
      <c r="D49" s="1">
        <f>VLOOKUP($A49,'[1]spisak_studenata.xls'!$A$2:$N$447,8,FALSE)</f>
        <v>4.875</v>
      </c>
      <c r="E49" s="1">
        <f>VLOOKUP($A49,'[1]spisak_studenata.xls'!$A$2:$N$447,11,FALSE)</f>
        <v>5.625</v>
      </c>
      <c r="F49" s="1">
        <f>VLOOKUP($A49,'[1]spisak_studenata.xls'!$A$2:$N$447,14,FALSE)</f>
        <v>5.333333333333333</v>
      </c>
      <c r="G49" s="1">
        <f t="shared" si="1"/>
        <v>15.833333333333332</v>
      </c>
      <c r="H49">
        <v>11</v>
      </c>
    </row>
    <row r="50" spans="1:10" ht="12.75">
      <c r="A50" s="2" t="s">
        <v>140</v>
      </c>
      <c r="B50" s="2" t="s">
        <v>141</v>
      </c>
      <c r="C50" s="2" t="s">
        <v>142</v>
      </c>
      <c r="D50" s="1">
        <f>VLOOKUP($A50,'[1]spisak_studenata.xls'!$A$2:$N$447,8,FALSE)</f>
        <v>14.625</v>
      </c>
      <c r="E50" s="1">
        <f>VLOOKUP($A50,'[1]spisak_studenata.xls'!$A$2:$N$447,11,FALSE)</f>
        <v>14.25</v>
      </c>
      <c r="F50" s="1">
        <f>VLOOKUP($A50,'[1]spisak_studenata.xls'!$A$2:$N$447,14,FALSE)</f>
        <v>8.333333333333334</v>
      </c>
      <c r="G50" s="1">
        <f t="shared" si="1"/>
        <v>37.208333333333336</v>
      </c>
      <c r="H50">
        <v>27</v>
      </c>
      <c r="J50" t="s">
        <v>267</v>
      </c>
    </row>
    <row r="51" spans="1:8" ht="12.75">
      <c r="A51" s="2" t="s">
        <v>143</v>
      </c>
      <c r="B51" s="2" t="s">
        <v>12</v>
      </c>
      <c r="C51" s="2" t="s">
        <v>144</v>
      </c>
      <c r="D51" s="1">
        <f>VLOOKUP($A51,'[1]spisak_studenata.xls'!$A$2:$N$447,8,FALSE)</f>
        <v>4.125</v>
      </c>
      <c r="E51" s="1">
        <f>VLOOKUP($A51,'[1]spisak_studenata.xls'!$A$2:$N$447,11,FALSE)</f>
        <v>10.5</v>
      </c>
      <c r="F51" s="1">
        <f>VLOOKUP($A51,'[1]spisak_studenata.xls'!$A$2:$N$447,14,FALSE)</f>
        <v>3.333333333333333</v>
      </c>
      <c r="G51" s="1">
        <f t="shared" si="1"/>
        <v>17.958333333333332</v>
      </c>
      <c r="H51">
        <v>16</v>
      </c>
    </row>
    <row r="52" spans="1:7" ht="12.75">
      <c r="A52" s="2" t="s">
        <v>145</v>
      </c>
      <c r="B52" s="2" t="s">
        <v>12</v>
      </c>
      <c r="C52" s="2" t="s">
        <v>146</v>
      </c>
      <c r="D52" s="1">
        <f>VLOOKUP($A52,'[1]spisak_studenata.xls'!$A$2:$N$447,8,FALSE)</f>
        <v>11.25</v>
      </c>
      <c r="E52" s="1">
        <f>VLOOKUP($A52,'[1]spisak_studenata.xls'!$A$2:$N$447,11,FALSE)</f>
        <v>9</v>
      </c>
      <c r="F52" s="1">
        <f>VLOOKUP($A52,'[1]spisak_studenata.xls'!$A$2:$N$447,14,FALSE)</f>
        <v>7.333333333333333</v>
      </c>
      <c r="G52" s="1">
        <f t="shared" si="1"/>
        <v>27.583333333333332</v>
      </c>
    </row>
    <row r="53" spans="1:7" ht="12.75">
      <c r="A53" s="2" t="s">
        <v>147</v>
      </c>
      <c r="B53" s="2" t="s">
        <v>148</v>
      </c>
      <c r="C53" s="2" t="s">
        <v>19</v>
      </c>
      <c r="D53" s="1">
        <f>VLOOKUP($A53,'[1]spisak_studenata.xls'!$A$2:$N$447,8,FALSE)</f>
        <v>4.125</v>
      </c>
      <c r="E53" s="1">
        <f>VLOOKUP($A53,'[1]spisak_studenata.xls'!$A$2:$N$447,11,FALSE)</f>
        <v>10.5</v>
      </c>
      <c r="F53" s="1">
        <f>VLOOKUP($A53,'[1]spisak_studenata.xls'!$A$2:$N$447,14,FALSE)</f>
        <v>3</v>
      </c>
      <c r="G53" s="1">
        <f t="shared" si="1"/>
        <v>17.625</v>
      </c>
    </row>
    <row r="54" spans="1:7" ht="12.75">
      <c r="A54" s="2" t="s">
        <v>149</v>
      </c>
      <c r="B54" s="2" t="s">
        <v>150</v>
      </c>
      <c r="C54" s="2" t="s">
        <v>151</v>
      </c>
      <c r="D54" s="1">
        <f>VLOOKUP($A54,'[1]spisak_studenata.xls'!$A$2:$N$447,8,FALSE)</f>
        <v>6.75</v>
      </c>
      <c r="E54" s="1">
        <f>VLOOKUP($A54,'[1]spisak_studenata.xls'!$A$2:$N$447,11,FALSE)</f>
        <v>3.75</v>
      </c>
      <c r="F54" s="1">
        <f>VLOOKUP($A54,'[1]spisak_studenata.xls'!$A$2:$N$447,14,FALSE)</f>
        <v>0</v>
      </c>
      <c r="G54" s="1">
        <f t="shared" si="1"/>
        <v>10.5</v>
      </c>
    </row>
    <row r="55" spans="1:7" ht="12.75">
      <c r="A55" s="2" t="s">
        <v>152</v>
      </c>
      <c r="B55" s="2" t="s">
        <v>153</v>
      </c>
      <c r="C55" s="2" t="s">
        <v>154</v>
      </c>
      <c r="D55" s="1">
        <f>VLOOKUP($A55,'[1]spisak_studenata.xls'!$A$2:$N$447,8,FALSE)</f>
        <v>7.5</v>
      </c>
      <c r="E55" s="1">
        <f>VLOOKUP($A55,'[1]spisak_studenata.xls'!$A$2:$N$447,11,FALSE)</f>
        <v>3.75</v>
      </c>
      <c r="F55" s="1">
        <f>VLOOKUP($A55,'[1]spisak_studenata.xls'!$A$2:$N$447,14,FALSE)</f>
        <v>3.6666666666666665</v>
      </c>
      <c r="G55" s="1">
        <f t="shared" si="1"/>
        <v>14.916666666666666</v>
      </c>
    </row>
    <row r="56" spans="1:7" ht="12.75">
      <c r="A56" s="2" t="s">
        <v>155</v>
      </c>
      <c r="B56" s="2" t="s">
        <v>102</v>
      </c>
      <c r="C56" s="2" t="s">
        <v>16</v>
      </c>
      <c r="D56" s="1">
        <f>VLOOKUP($A56,'[1]spisak_studenata.xls'!$A$2:$N$447,8,FALSE)</f>
        <v>4.125</v>
      </c>
      <c r="E56" s="1">
        <f>VLOOKUP($A56,'[1]spisak_studenata.xls'!$A$2:$N$447,11,FALSE)</f>
        <v>4.875</v>
      </c>
      <c r="F56" s="1">
        <f>VLOOKUP($A56,'[1]spisak_studenata.xls'!$A$2:$N$447,14,FALSE)</f>
        <v>5.333333333333333</v>
      </c>
      <c r="G56" s="1">
        <f t="shared" si="1"/>
        <v>14.333333333333332</v>
      </c>
    </row>
    <row r="57" spans="1:8" ht="12.75">
      <c r="A57" s="2" t="s">
        <v>156</v>
      </c>
      <c r="B57" s="2" t="s">
        <v>157</v>
      </c>
      <c r="C57" s="2" t="s">
        <v>16</v>
      </c>
      <c r="D57" s="1">
        <f>VLOOKUP($A57,'[1]spisak_studenata.xls'!$A$2:$N$447,8,FALSE)</f>
        <v>7.125</v>
      </c>
      <c r="E57" s="1">
        <f>VLOOKUP($A57,'[1]spisak_studenata.xls'!$A$2:$N$447,11,FALSE)</f>
        <v>10.5</v>
      </c>
      <c r="F57" s="1">
        <f>VLOOKUP($A57,'[1]spisak_studenata.xls'!$A$2:$N$447,14,FALSE)</f>
        <v>8</v>
      </c>
      <c r="G57" s="1">
        <f t="shared" si="1"/>
        <v>25.625</v>
      </c>
      <c r="H57">
        <v>19</v>
      </c>
    </row>
    <row r="58" spans="1:7" ht="12.75">
      <c r="A58" s="2" t="s">
        <v>158</v>
      </c>
      <c r="B58" s="2" t="s">
        <v>159</v>
      </c>
      <c r="C58" s="2" t="s">
        <v>124</v>
      </c>
      <c r="D58" s="1">
        <f>VLOOKUP($A58,'[1]spisak_studenata.xls'!$A$2:$N$447,8,FALSE)</f>
        <v>7.125</v>
      </c>
      <c r="E58" s="1">
        <f>VLOOKUP($A58,'[1]spisak_studenata.xls'!$A$2:$N$447,11,FALSE)</f>
        <v>3</v>
      </c>
      <c r="F58" s="1">
        <f>VLOOKUP($A58,'[1]spisak_studenata.xls'!$A$2:$N$447,14,FALSE)</f>
        <v>0</v>
      </c>
      <c r="G58" s="1">
        <f t="shared" si="1"/>
        <v>10.125</v>
      </c>
    </row>
    <row r="59" spans="1:7" ht="12.75">
      <c r="A59" s="2" t="s">
        <v>160</v>
      </c>
      <c r="B59" s="2" t="s">
        <v>161</v>
      </c>
      <c r="C59" s="2" t="s">
        <v>162</v>
      </c>
      <c r="D59" s="1">
        <f>VLOOKUP($A59,'[1]spisak_studenata.xls'!$A$2:$N$447,8,FALSE)</f>
        <v>3.75</v>
      </c>
      <c r="E59" s="1">
        <f>VLOOKUP($A59,'[1]spisak_studenata.xls'!$A$2:$N$447,11,FALSE)</f>
        <v>3.75</v>
      </c>
      <c r="F59" s="1">
        <f>VLOOKUP($A59,'[1]spisak_studenata.xls'!$A$2:$N$447,14,FALSE)</f>
        <v>2.6666666666666665</v>
      </c>
      <c r="G59" s="1">
        <f t="shared" si="1"/>
        <v>10.166666666666666</v>
      </c>
    </row>
    <row r="60" spans="1:7" ht="12.75">
      <c r="A60" s="2" t="s">
        <v>163</v>
      </c>
      <c r="B60" s="2" t="s">
        <v>164</v>
      </c>
      <c r="C60" s="2" t="s">
        <v>165</v>
      </c>
      <c r="D60" s="1">
        <f>VLOOKUP($A60,'[1]spisak_studenata.xls'!$A$2:$N$447,8,FALSE)</f>
        <v>7.5</v>
      </c>
      <c r="E60" s="1">
        <f>VLOOKUP($A60,'[1]spisak_studenata.xls'!$A$2:$N$447,11,FALSE)</f>
        <v>6.75</v>
      </c>
      <c r="F60" s="1">
        <f>VLOOKUP($A60,'[1]spisak_studenata.xls'!$A$2:$N$447,14,FALSE)</f>
        <v>8.333333333333334</v>
      </c>
      <c r="G60" s="1">
        <f t="shared" si="1"/>
        <v>22.583333333333336</v>
      </c>
    </row>
    <row r="61" spans="1:7" ht="12.75">
      <c r="A61" s="2" t="s">
        <v>166</v>
      </c>
      <c r="B61" s="2" t="s">
        <v>167</v>
      </c>
      <c r="C61" s="2" t="s">
        <v>25</v>
      </c>
      <c r="D61" s="1">
        <f>VLOOKUP($A61,'[1]spisak_studenata.xls'!$A$2:$N$447,8,FALSE)</f>
        <v>4.875</v>
      </c>
      <c r="E61" s="1">
        <f>VLOOKUP($A61,'[1]spisak_studenata.xls'!$A$2:$N$447,11,FALSE)</f>
        <v>7.125</v>
      </c>
      <c r="F61" s="1">
        <f>VLOOKUP($A61,'[1]spisak_studenata.xls'!$A$2:$N$447,14,FALSE)</f>
        <v>4</v>
      </c>
      <c r="G61" s="1">
        <f t="shared" si="1"/>
        <v>16</v>
      </c>
    </row>
    <row r="62" spans="1:7" ht="12.75">
      <c r="A62" s="2" t="s">
        <v>168</v>
      </c>
      <c r="B62" s="2" t="s">
        <v>169</v>
      </c>
      <c r="C62" s="2" t="s">
        <v>42</v>
      </c>
      <c r="D62" s="1">
        <f>VLOOKUP($A62,'[1]spisak_studenata.xls'!$A$2:$N$447,8,FALSE)</f>
        <v>8.625</v>
      </c>
      <c r="E62" s="1">
        <f>VLOOKUP($A62,'[1]spisak_studenata.xls'!$A$2:$N$447,11,FALSE)</f>
        <v>13.125</v>
      </c>
      <c r="F62" s="1">
        <f>VLOOKUP($A62,'[1]spisak_studenata.xls'!$A$2:$N$447,14,FALSE)</f>
        <v>9.333333333333334</v>
      </c>
      <c r="G62" s="1">
        <f t="shared" si="1"/>
        <v>31.083333333333336</v>
      </c>
    </row>
    <row r="63" spans="1:8" ht="12.75">
      <c r="A63" s="2" t="s">
        <v>170</v>
      </c>
      <c r="B63" s="2" t="s">
        <v>171</v>
      </c>
      <c r="C63" s="2" t="s">
        <v>172</v>
      </c>
      <c r="D63" s="1">
        <f>VLOOKUP($A63,'[1]spisak_studenata.xls'!$A$2:$N$447,8,FALSE)</f>
        <v>9.375</v>
      </c>
      <c r="E63" s="1">
        <f>VLOOKUP($A63,'[1]spisak_studenata.xls'!$A$2:$N$447,11,FALSE)</f>
        <v>11.25</v>
      </c>
      <c r="F63" s="1">
        <f>VLOOKUP($A63,'[1]spisak_studenata.xls'!$A$2:$N$447,14,FALSE)</f>
        <v>7.333333333333333</v>
      </c>
      <c r="G63" s="1">
        <f t="shared" si="1"/>
        <v>27.958333333333332</v>
      </c>
      <c r="H63">
        <v>25</v>
      </c>
    </row>
    <row r="64" spans="1:8" ht="12.75">
      <c r="A64" s="2" t="s">
        <v>173</v>
      </c>
      <c r="B64" s="2" t="s">
        <v>174</v>
      </c>
      <c r="C64" s="2" t="s">
        <v>175</v>
      </c>
      <c r="D64" s="1">
        <f>VLOOKUP($A64,'[1]spisak_studenata.xls'!$A$2:$N$447,8,FALSE)</f>
        <v>7.5</v>
      </c>
      <c r="E64" s="1">
        <f>VLOOKUP($A64,'[1]spisak_studenata.xls'!$A$2:$N$447,11,FALSE)</f>
        <v>14.25</v>
      </c>
      <c r="F64" s="1">
        <f>VLOOKUP($A64,'[1]spisak_studenata.xls'!$A$2:$N$447,14,FALSE)</f>
        <v>5.333333333333333</v>
      </c>
      <c r="G64" s="1">
        <f t="shared" si="1"/>
        <v>27.083333333333332</v>
      </c>
      <c r="H64">
        <v>21</v>
      </c>
    </row>
    <row r="65" spans="1:7" ht="12.75">
      <c r="A65" s="2" t="s">
        <v>176</v>
      </c>
      <c r="B65" s="2" t="s">
        <v>177</v>
      </c>
      <c r="C65" s="2" t="s">
        <v>19</v>
      </c>
      <c r="D65" s="1">
        <f>VLOOKUP($A65,'[1]spisak_studenata.xls'!$A$2:$N$447,8,FALSE)</f>
        <v>4.875</v>
      </c>
      <c r="E65" s="1">
        <f>VLOOKUP($A65,'[1]spisak_studenata.xls'!$A$2:$N$447,11,FALSE)</f>
        <v>10.125</v>
      </c>
      <c r="F65" s="1">
        <f>VLOOKUP($A65,'[1]spisak_studenata.xls'!$A$2:$N$447,14,FALSE)</f>
        <v>4</v>
      </c>
      <c r="G65" s="1">
        <f t="shared" si="1"/>
        <v>19</v>
      </c>
    </row>
    <row r="66" spans="1:7" ht="12.75">
      <c r="A66" s="2" t="s">
        <v>178</v>
      </c>
      <c r="B66" s="2" t="s">
        <v>179</v>
      </c>
      <c r="C66" s="2" t="s">
        <v>146</v>
      </c>
      <c r="D66" s="1">
        <f>VLOOKUP($A66,'[1]spisak_studenata.xls'!$A$2:$N$447,8,FALSE)</f>
        <v>6.75</v>
      </c>
      <c r="E66" s="1">
        <f>VLOOKUP($A66,'[1]spisak_studenata.xls'!$A$2:$N$447,11,FALSE)</f>
        <v>10.125</v>
      </c>
      <c r="F66" s="1">
        <f>VLOOKUP($A66,'[1]spisak_studenata.xls'!$A$2:$N$447,14,FALSE)</f>
        <v>4</v>
      </c>
      <c r="G66" s="1">
        <f aca="true" t="shared" si="2" ref="G66:G97">SUM(D66:F66)</f>
        <v>20.875</v>
      </c>
    </row>
    <row r="67" spans="1:7" ht="12.75">
      <c r="A67" s="2" t="s">
        <v>180</v>
      </c>
      <c r="B67" s="2" t="s">
        <v>181</v>
      </c>
      <c r="C67" s="2" t="s">
        <v>30</v>
      </c>
      <c r="D67" s="1">
        <f>VLOOKUP($A67,'[1]spisak_studenata.xls'!$A$2:$N$447,8,FALSE)</f>
        <v>9.375</v>
      </c>
      <c r="E67" s="1">
        <f>VLOOKUP($A67,'[1]spisak_studenata.xls'!$A$2:$N$447,11,FALSE)</f>
        <v>13.5</v>
      </c>
      <c r="F67" s="1">
        <f>VLOOKUP($A67,'[1]spisak_studenata.xls'!$A$2:$N$447,14,FALSE)</f>
        <v>8.666666666666668</v>
      </c>
      <c r="G67" s="1">
        <f t="shared" si="2"/>
        <v>31.541666666666668</v>
      </c>
    </row>
    <row r="68" spans="1:7" ht="12.75">
      <c r="A68" s="2" t="s">
        <v>182</v>
      </c>
      <c r="B68" s="2" t="s">
        <v>183</v>
      </c>
      <c r="C68" s="2" t="s">
        <v>36</v>
      </c>
      <c r="D68" s="1">
        <f>VLOOKUP($A68,'[1]spisak_studenata.xls'!$A$2:$N$447,8,FALSE)</f>
        <v>7.5</v>
      </c>
      <c r="E68" s="1">
        <f>VLOOKUP($A68,'[1]spisak_studenata.xls'!$A$2:$N$447,11,FALSE)</f>
        <v>6.375</v>
      </c>
      <c r="F68" s="1">
        <f>VLOOKUP($A68,'[1]spisak_studenata.xls'!$A$2:$N$447,14,FALSE)</f>
        <v>0</v>
      </c>
      <c r="G68" s="1">
        <f t="shared" si="2"/>
        <v>13.875</v>
      </c>
    </row>
    <row r="69" spans="1:7" ht="12.75">
      <c r="A69" s="2" t="s">
        <v>184</v>
      </c>
      <c r="B69" s="2" t="s">
        <v>185</v>
      </c>
      <c r="C69" s="2" t="s">
        <v>186</v>
      </c>
      <c r="D69" s="1">
        <f>VLOOKUP($A69,'[1]spisak_studenata.xls'!$A$2:$N$447,8,FALSE)</f>
        <v>7.5</v>
      </c>
      <c r="E69" s="1">
        <f>VLOOKUP($A69,'[1]spisak_studenata.xls'!$A$2:$N$447,11,FALSE)</f>
        <v>3.75</v>
      </c>
      <c r="F69" s="1">
        <f>VLOOKUP($A69,'[1]spisak_studenata.xls'!$A$2:$N$447,14,FALSE)</f>
        <v>3.333333333333333</v>
      </c>
      <c r="G69" s="1">
        <f t="shared" si="2"/>
        <v>14.583333333333332</v>
      </c>
    </row>
    <row r="70" spans="1:7" ht="12.75">
      <c r="A70" s="2" t="s">
        <v>187</v>
      </c>
      <c r="B70" s="2" t="s">
        <v>188</v>
      </c>
      <c r="C70" s="2" t="s">
        <v>19</v>
      </c>
      <c r="D70" s="1">
        <f>VLOOKUP($A70,'[1]spisak_studenata.xls'!$A$2:$N$447,8,FALSE)</f>
        <v>3.75</v>
      </c>
      <c r="E70" s="1">
        <f>VLOOKUP($A70,'[1]spisak_studenata.xls'!$A$2:$N$447,11,FALSE)</f>
        <v>3.75</v>
      </c>
      <c r="F70" s="1">
        <f>VLOOKUP($A70,'[1]spisak_studenata.xls'!$A$2:$N$447,14,FALSE)</f>
        <v>4.333333333333334</v>
      </c>
      <c r="G70" s="1">
        <f t="shared" si="2"/>
        <v>11.833333333333334</v>
      </c>
    </row>
    <row r="71" spans="1:8" ht="12.75">
      <c r="A71" s="2" t="s">
        <v>189</v>
      </c>
      <c r="B71" s="2" t="s">
        <v>190</v>
      </c>
      <c r="C71" s="2" t="s">
        <v>36</v>
      </c>
      <c r="D71" s="1">
        <f>VLOOKUP($A71,'[1]spisak_studenata.xls'!$A$2:$N$447,8,FALSE)</f>
        <v>6.75</v>
      </c>
      <c r="E71" s="1">
        <f>VLOOKUP($A71,'[1]spisak_studenata.xls'!$A$2:$N$447,11,FALSE)</f>
        <v>10.5</v>
      </c>
      <c r="F71" s="1">
        <f>VLOOKUP($A71,'[1]spisak_studenata.xls'!$A$2:$N$447,14,FALSE)</f>
        <v>5.333333333333333</v>
      </c>
      <c r="G71" s="1">
        <f t="shared" si="2"/>
        <v>22.583333333333332</v>
      </c>
      <c r="H71">
        <v>21</v>
      </c>
    </row>
    <row r="72" spans="1:7" ht="12.75">
      <c r="A72" s="2" t="s">
        <v>191</v>
      </c>
      <c r="B72" s="2" t="s">
        <v>192</v>
      </c>
      <c r="C72" s="2" t="s">
        <v>59</v>
      </c>
      <c r="D72" s="1">
        <f>VLOOKUP($A72,'[1]spisak_studenata.xls'!$A$2:$N$447,8,FALSE)</f>
        <v>10.5</v>
      </c>
      <c r="E72" s="1">
        <f>VLOOKUP($A72,'[1]spisak_studenata.xls'!$A$2:$N$447,11,FALSE)</f>
        <v>6.75</v>
      </c>
      <c r="F72" s="1">
        <f>VLOOKUP($A72,'[1]spisak_studenata.xls'!$A$2:$N$447,14,FALSE)</f>
        <v>5.333333333333333</v>
      </c>
      <c r="G72" s="1">
        <f t="shared" si="2"/>
        <v>22.583333333333332</v>
      </c>
    </row>
    <row r="73" spans="1:8" ht="12.75">
      <c r="A73" s="2" t="s">
        <v>193</v>
      </c>
      <c r="B73" s="2" t="s">
        <v>194</v>
      </c>
      <c r="C73" s="2" t="s">
        <v>195</v>
      </c>
      <c r="D73" s="1">
        <f>VLOOKUP($A73,'[1]spisak_studenata.xls'!$A$2:$N$447,8,FALSE)</f>
        <v>11.25</v>
      </c>
      <c r="E73" s="1">
        <f>VLOOKUP($A73,'[1]spisak_studenata.xls'!$A$2:$N$447,11,FALSE)</f>
        <v>11.25</v>
      </c>
      <c r="F73" s="1">
        <f>VLOOKUP($A73,'[1]spisak_studenata.xls'!$A$2:$N$447,14,FALSE)</f>
        <v>7.333333333333333</v>
      </c>
      <c r="G73" s="1">
        <f t="shared" si="2"/>
        <v>29.833333333333332</v>
      </c>
      <c r="H73">
        <v>28</v>
      </c>
    </row>
    <row r="74" spans="1:7" ht="12.75">
      <c r="A74" s="2" t="s">
        <v>196</v>
      </c>
      <c r="B74" s="2" t="s">
        <v>197</v>
      </c>
      <c r="C74" s="2" t="s">
        <v>88</v>
      </c>
      <c r="D74" s="1">
        <f>VLOOKUP($A74,'[1]spisak_studenata.xls'!$A$2:$N$447,8,FALSE)</f>
        <v>11.25</v>
      </c>
      <c r="E74" s="1">
        <f>VLOOKUP($A74,'[1]spisak_studenata.xls'!$A$2:$N$447,11,FALSE)</f>
        <v>6.75</v>
      </c>
      <c r="F74" s="1">
        <f>VLOOKUP($A74,'[1]spisak_studenata.xls'!$A$2:$N$447,14,FALSE)</f>
        <v>6</v>
      </c>
      <c r="G74" s="1">
        <f t="shared" si="2"/>
        <v>24</v>
      </c>
    </row>
    <row r="75" spans="1:7" ht="12.75">
      <c r="A75" s="2" t="s">
        <v>198</v>
      </c>
      <c r="B75" s="2" t="s">
        <v>199</v>
      </c>
      <c r="C75" s="2" t="s">
        <v>19</v>
      </c>
      <c r="D75" s="1">
        <f>VLOOKUP($A75,'[1]spisak_studenata.xls'!$A$2:$N$447,8,FALSE)</f>
        <v>6</v>
      </c>
      <c r="E75" s="1">
        <f>VLOOKUP($A75,'[1]spisak_studenata.xls'!$A$2:$N$447,11,FALSE)</f>
        <v>4.875</v>
      </c>
      <c r="F75" s="1">
        <f>VLOOKUP($A75,'[1]spisak_studenata.xls'!$A$2:$N$447,14,FALSE)</f>
        <v>2.3333333333333335</v>
      </c>
      <c r="G75" s="1">
        <f t="shared" si="2"/>
        <v>13.208333333333334</v>
      </c>
    </row>
    <row r="76" spans="1:7" ht="12.75">
      <c r="A76" s="2" t="s">
        <v>200</v>
      </c>
      <c r="B76" s="2" t="s">
        <v>201</v>
      </c>
      <c r="C76" s="2" t="s">
        <v>202</v>
      </c>
      <c r="D76" s="1">
        <f>VLOOKUP($A76,'[1]spisak_studenata.xls'!$A$2:$N$447,8,FALSE)</f>
        <v>7.5</v>
      </c>
      <c r="E76" s="1">
        <f>VLOOKUP($A76,'[1]spisak_studenata.xls'!$A$2:$N$447,11,FALSE)</f>
        <v>8.625</v>
      </c>
      <c r="F76" s="1">
        <f>VLOOKUP($A76,'[1]spisak_studenata.xls'!$A$2:$N$447,14,FALSE)</f>
        <v>3</v>
      </c>
      <c r="G76" s="1">
        <f t="shared" si="2"/>
        <v>19.125</v>
      </c>
    </row>
    <row r="77" spans="1:7" ht="12.75">
      <c r="A77" s="2" t="s">
        <v>203</v>
      </c>
      <c r="D77" s="1" t="e">
        <f>VLOOKUP($A77,'[1]spisak_studenata.xls'!$A$2:$N$447,8,FALSE)</f>
        <v>#N/A</v>
      </c>
      <c r="E77" s="1" t="e">
        <f>VLOOKUP($A77,'[1]spisak_studenata.xls'!$A$2:$N$447,11,FALSE)</f>
        <v>#N/A</v>
      </c>
      <c r="F77" s="1" t="e">
        <f>VLOOKUP($A77,'[1]spisak_studenata.xls'!$A$2:$N$447,14,FALSE)</f>
        <v>#N/A</v>
      </c>
      <c r="G77" s="1" t="e">
        <f t="shared" si="2"/>
        <v>#N/A</v>
      </c>
    </row>
    <row r="78" spans="1:8" ht="12.75">
      <c r="A78" s="2" t="s">
        <v>204</v>
      </c>
      <c r="B78" s="2" t="s">
        <v>205</v>
      </c>
      <c r="C78" s="2" t="s">
        <v>30</v>
      </c>
      <c r="D78" s="1">
        <f>VLOOKUP($A78,'[1]spisak_studenata.xls'!$A$2:$N$447,8,FALSE)</f>
        <v>4.875</v>
      </c>
      <c r="E78" s="1">
        <f>VLOOKUP($A78,'[1]spisak_studenata.xls'!$A$2:$N$447,11,FALSE)</f>
        <v>7.5</v>
      </c>
      <c r="F78" s="1">
        <f>VLOOKUP($A78,'[1]spisak_studenata.xls'!$A$2:$N$447,14,FALSE)</f>
        <v>3</v>
      </c>
      <c r="G78" s="1">
        <f t="shared" si="2"/>
        <v>15.375</v>
      </c>
      <c r="H78">
        <v>21</v>
      </c>
    </row>
    <row r="79" spans="1:8" ht="12.75">
      <c r="A79" s="2" t="s">
        <v>206</v>
      </c>
      <c r="B79" s="2" t="s">
        <v>207</v>
      </c>
      <c r="C79" s="2" t="s">
        <v>65</v>
      </c>
      <c r="D79" s="1">
        <f>VLOOKUP($A79,'[1]spisak_studenata.xls'!$A$2:$N$447,8,FALSE)</f>
        <v>9.75</v>
      </c>
      <c r="E79" s="1">
        <f>VLOOKUP($A79,'[1]spisak_studenata.xls'!$A$2:$N$447,11,FALSE)</f>
        <v>11.25</v>
      </c>
      <c r="F79" s="1">
        <f>VLOOKUP($A79,'[1]spisak_studenata.xls'!$A$2:$N$447,14,FALSE)</f>
        <v>5.333333333333333</v>
      </c>
      <c r="G79" s="1">
        <f t="shared" si="2"/>
        <v>26.333333333333332</v>
      </c>
      <c r="H79">
        <v>20</v>
      </c>
    </row>
    <row r="80" spans="1:7" ht="12.75">
      <c r="A80" s="2" t="s">
        <v>208</v>
      </c>
      <c r="B80" s="2" t="s">
        <v>209</v>
      </c>
      <c r="C80" s="2" t="s">
        <v>210</v>
      </c>
      <c r="D80" s="1">
        <f>VLOOKUP($A80,'[1]spisak_studenata.xls'!$A$2:$N$447,8,FALSE)</f>
        <v>4.125</v>
      </c>
      <c r="E80" s="1">
        <f>VLOOKUP($A80,'[1]spisak_studenata.xls'!$A$2:$N$447,11,FALSE)</f>
        <v>6.75</v>
      </c>
      <c r="F80" s="1">
        <f>VLOOKUP($A80,'[1]spisak_studenata.xls'!$A$2:$N$447,14,FALSE)</f>
        <v>0</v>
      </c>
      <c r="G80" s="1">
        <f t="shared" si="2"/>
        <v>10.875</v>
      </c>
    </row>
    <row r="81" spans="1:10" ht="12.75">
      <c r="A81" s="2" t="s">
        <v>211</v>
      </c>
      <c r="B81" s="2" t="s">
        <v>207</v>
      </c>
      <c r="C81" s="2" t="s">
        <v>212</v>
      </c>
      <c r="D81" s="1">
        <f>VLOOKUP($A81,'[1]spisak_studenata.xls'!$A$2:$N$447,8,FALSE)</f>
        <v>7.125</v>
      </c>
      <c r="E81" s="1">
        <f>VLOOKUP($A81,'[1]spisak_studenata.xls'!$A$2:$N$447,11,FALSE)</f>
        <v>5.25</v>
      </c>
      <c r="F81" s="1">
        <f>VLOOKUP($A81,'[1]spisak_studenata.xls'!$A$2:$N$447,14,FALSE)</f>
        <v>1</v>
      </c>
      <c r="G81" s="1">
        <f t="shared" si="2"/>
        <v>13.375</v>
      </c>
      <c r="H81">
        <v>20</v>
      </c>
      <c r="J81" t="s">
        <v>268</v>
      </c>
    </row>
    <row r="82" spans="1:7" ht="12.75">
      <c r="A82" s="2" t="s">
        <v>213</v>
      </c>
      <c r="B82" s="2" t="s">
        <v>214</v>
      </c>
      <c r="C82" s="2" t="s">
        <v>30</v>
      </c>
      <c r="D82" s="1">
        <f>VLOOKUP($A82,'[1]spisak_studenata.xls'!$A$2:$N$447,8,FALSE)</f>
        <v>0</v>
      </c>
      <c r="E82" s="1">
        <f>VLOOKUP($A82,'[1]spisak_studenata.xls'!$A$2:$N$447,11,FALSE)</f>
        <v>0</v>
      </c>
      <c r="F82" s="1">
        <f>VLOOKUP($A82,'[1]spisak_studenata.xls'!$A$2:$N$447,14,FALSE)</f>
        <v>0</v>
      </c>
      <c r="G82" s="1">
        <f t="shared" si="2"/>
        <v>0</v>
      </c>
    </row>
    <row r="83" spans="1:7" ht="12.75">
      <c r="A83" s="2" t="s">
        <v>215</v>
      </c>
      <c r="B83" s="2" t="s">
        <v>216</v>
      </c>
      <c r="C83" s="2" t="s">
        <v>217</v>
      </c>
      <c r="D83" s="1">
        <f>VLOOKUP($A83,'[1]spisak_studenata.xls'!$A$2:$N$447,8,FALSE)</f>
        <v>0</v>
      </c>
      <c r="E83" s="1">
        <f>VLOOKUP($A83,'[1]spisak_studenata.xls'!$A$2:$N$447,11,FALSE)</f>
        <v>3.75</v>
      </c>
      <c r="F83" s="1">
        <f>VLOOKUP($A83,'[1]spisak_studenata.xls'!$A$2:$N$447,14,FALSE)</f>
        <v>7.333333333333333</v>
      </c>
      <c r="G83" s="1">
        <f t="shared" si="2"/>
        <v>11.083333333333332</v>
      </c>
    </row>
    <row r="84" spans="1:7" ht="12.75">
      <c r="A84" s="2" t="s">
        <v>218</v>
      </c>
      <c r="B84" s="2" t="s">
        <v>219</v>
      </c>
      <c r="C84" s="2" t="s">
        <v>48</v>
      </c>
      <c r="D84" s="1">
        <f>VLOOKUP($A84,'[1]spisak_studenata.xls'!$A$2:$N$447,8,FALSE)</f>
        <v>4.5</v>
      </c>
      <c r="E84" s="1">
        <f>VLOOKUP($A84,'[1]spisak_studenata.xls'!$A$2:$N$447,11,FALSE)</f>
        <v>4.875</v>
      </c>
      <c r="F84" s="1">
        <f>VLOOKUP($A84,'[1]spisak_studenata.xls'!$A$2:$N$447,14,FALSE)</f>
        <v>2</v>
      </c>
      <c r="G84" s="1">
        <f t="shared" si="2"/>
        <v>11.375</v>
      </c>
    </row>
    <row r="85" spans="1:7" ht="12.75">
      <c r="A85" s="2" t="s">
        <v>220</v>
      </c>
      <c r="B85" s="2" t="s">
        <v>221</v>
      </c>
      <c r="C85" s="2" t="s">
        <v>59</v>
      </c>
      <c r="D85" s="1">
        <f>VLOOKUP($A85,'[1]spisak_studenata.xls'!$A$2:$N$447,8,FALSE)</f>
        <v>0</v>
      </c>
      <c r="E85" s="1">
        <f>VLOOKUP($A85,'[1]spisak_studenata.xls'!$A$2:$N$447,11,FALSE)</f>
        <v>0.75</v>
      </c>
      <c r="F85" s="1">
        <f>VLOOKUP($A85,'[1]spisak_studenata.xls'!$A$2:$N$447,14,FALSE)</f>
        <v>4.333333333333334</v>
      </c>
      <c r="G85" s="1">
        <f t="shared" si="2"/>
        <v>5.083333333333334</v>
      </c>
    </row>
    <row r="86" spans="1:7" ht="12.75">
      <c r="A86" s="2" t="s">
        <v>222</v>
      </c>
      <c r="B86" s="2" t="s">
        <v>223</v>
      </c>
      <c r="C86" s="2" t="s">
        <v>224</v>
      </c>
      <c r="D86" s="1">
        <f>VLOOKUP($A86,'[1]spisak_studenata.xls'!$A$2:$N$447,8,FALSE)</f>
        <v>2.25</v>
      </c>
      <c r="E86" s="1">
        <f>VLOOKUP($A86,'[1]spisak_studenata.xls'!$A$2:$N$447,11,FALSE)</f>
        <v>4.125</v>
      </c>
      <c r="F86" s="1">
        <f>VLOOKUP($A86,'[1]spisak_studenata.xls'!$A$2:$N$447,14,FALSE)</f>
        <v>2</v>
      </c>
      <c r="G86" s="1">
        <f t="shared" si="2"/>
        <v>8.375</v>
      </c>
    </row>
    <row r="87" spans="1:7" ht="12.75">
      <c r="A87" s="2" t="s">
        <v>225</v>
      </c>
      <c r="B87" s="2" t="s">
        <v>226</v>
      </c>
      <c r="C87" s="2" t="s">
        <v>202</v>
      </c>
      <c r="D87" s="1">
        <f>VLOOKUP($A87,'[1]spisak_studenata.xls'!$A$2:$N$447,8,FALSE)</f>
        <v>0</v>
      </c>
      <c r="E87" s="1">
        <f>VLOOKUP($A87,'[1]spisak_studenata.xls'!$A$2:$N$447,11,FALSE)</f>
        <v>0</v>
      </c>
      <c r="F87" s="1">
        <f>VLOOKUP($A87,'[1]spisak_studenata.xls'!$A$2:$N$447,14,FALSE)</f>
        <v>0</v>
      </c>
      <c r="G87" s="1">
        <f t="shared" si="2"/>
        <v>0</v>
      </c>
    </row>
    <row r="88" spans="1:8" ht="12.75">
      <c r="A88" s="2" t="s">
        <v>227</v>
      </c>
      <c r="B88" s="2" t="s">
        <v>228</v>
      </c>
      <c r="C88" s="2" t="s">
        <v>229</v>
      </c>
      <c r="D88" s="1">
        <f>VLOOKUP($A88,'[1]spisak_studenata.xls'!$A$2:$N$447,8,FALSE)</f>
        <v>8.25</v>
      </c>
      <c r="E88" s="1">
        <f>VLOOKUP($A88,'[1]spisak_studenata.xls'!$A$2:$N$447,11,FALSE)</f>
        <v>3</v>
      </c>
      <c r="F88" s="1">
        <f>VLOOKUP($A88,'[1]spisak_studenata.xls'!$A$2:$N$447,14,FALSE)</f>
        <v>0</v>
      </c>
      <c r="G88" s="1">
        <f t="shared" si="2"/>
        <v>11.25</v>
      </c>
      <c r="H88">
        <v>21</v>
      </c>
    </row>
    <row r="89" spans="1:7" ht="12.75">
      <c r="A89" s="2" t="s">
        <v>230</v>
      </c>
      <c r="B89" s="2" t="s">
        <v>231</v>
      </c>
      <c r="C89" s="2" t="s">
        <v>71</v>
      </c>
      <c r="D89" s="1">
        <f>VLOOKUP($A89,'[1]spisak_studenata.xls'!$A$2:$N$447,8,FALSE)</f>
        <v>1.875</v>
      </c>
      <c r="E89" s="1">
        <f>VLOOKUP($A89,'[1]spisak_studenata.xls'!$A$2:$N$447,11,FALSE)</f>
        <v>9.75</v>
      </c>
      <c r="F89" s="1">
        <f>VLOOKUP($A89,'[1]spisak_studenata.xls'!$A$2:$N$447,14,FALSE)</f>
        <v>0</v>
      </c>
      <c r="G89" s="1">
        <f t="shared" si="2"/>
        <v>11.625</v>
      </c>
    </row>
    <row r="90" spans="1:8" ht="12.75">
      <c r="A90" s="2" t="s">
        <v>232</v>
      </c>
      <c r="B90" s="2" t="s">
        <v>233</v>
      </c>
      <c r="C90" s="2" t="s">
        <v>234</v>
      </c>
      <c r="D90" s="1">
        <f>VLOOKUP($A90,'[1]spisak_studenata.xls'!$A$2:$N$447,8,FALSE)</f>
        <v>3.75</v>
      </c>
      <c r="E90" s="1">
        <f>VLOOKUP($A90,'[1]spisak_studenata.xls'!$A$2:$N$447,11,FALSE)</f>
        <v>3.75</v>
      </c>
      <c r="F90" s="1">
        <f>VLOOKUP($A90,'[1]spisak_studenata.xls'!$A$2:$N$447,14,FALSE)</f>
        <v>2.6666666666666665</v>
      </c>
      <c r="G90" s="1">
        <f t="shared" si="2"/>
        <v>10.166666666666666</v>
      </c>
      <c r="H90">
        <v>19</v>
      </c>
    </row>
    <row r="91" spans="1:8" ht="12.75">
      <c r="A91" s="2" t="s">
        <v>235</v>
      </c>
      <c r="B91" s="2" t="s">
        <v>136</v>
      </c>
      <c r="C91" s="2" t="s">
        <v>25</v>
      </c>
      <c r="D91" s="1">
        <f>VLOOKUP($A91,'[1]spisak_studenata.xls'!$A$2:$N$447,8,FALSE)</f>
        <v>6.75</v>
      </c>
      <c r="E91" s="1">
        <f>VLOOKUP($A91,'[1]spisak_studenata.xls'!$A$2:$N$447,11,FALSE)</f>
        <v>3.75</v>
      </c>
      <c r="F91" s="1">
        <f>VLOOKUP($A91,'[1]spisak_studenata.xls'!$A$2:$N$447,14,FALSE)</f>
        <v>0.6666666666666666</v>
      </c>
      <c r="G91" s="1">
        <f t="shared" si="2"/>
        <v>11.166666666666666</v>
      </c>
      <c r="H91">
        <v>18</v>
      </c>
    </row>
    <row r="92" spans="1:7" ht="12.75">
      <c r="A92" s="2" t="s">
        <v>236</v>
      </c>
      <c r="B92" s="2" t="s">
        <v>237</v>
      </c>
      <c r="C92" s="2" t="s">
        <v>238</v>
      </c>
      <c r="D92" s="1">
        <f>VLOOKUP($A92,'[1]spisak_studenata.xls'!$A$2:$N$447,8,FALSE)</f>
        <v>4.5</v>
      </c>
      <c r="E92" s="1">
        <f>VLOOKUP($A92,'[1]spisak_studenata.xls'!$A$2:$N$447,11,FALSE)</f>
        <v>3.75</v>
      </c>
      <c r="F92" s="1">
        <f>VLOOKUP($A92,'[1]spisak_studenata.xls'!$A$2:$N$447,14,FALSE)</f>
        <v>4.333333333333334</v>
      </c>
      <c r="G92" s="1">
        <f t="shared" si="2"/>
        <v>12.583333333333334</v>
      </c>
    </row>
    <row r="93" spans="1:8" ht="12.75">
      <c r="A93" s="2" t="s">
        <v>239</v>
      </c>
      <c r="B93" s="2" t="s">
        <v>240</v>
      </c>
      <c r="C93" s="2" t="s">
        <v>19</v>
      </c>
      <c r="D93" s="1">
        <f>VLOOKUP($A93,'[1]spisak_studenata.xls'!$A$2:$N$447,8,FALSE)</f>
        <v>3.75</v>
      </c>
      <c r="E93" s="1">
        <f>VLOOKUP($A93,'[1]spisak_studenata.xls'!$A$2:$N$447,11,FALSE)</f>
        <v>4.5</v>
      </c>
      <c r="F93" s="1">
        <f>VLOOKUP($A93,'[1]spisak_studenata.xls'!$A$2:$N$447,14,FALSE)</f>
        <v>2.6666666666666665</v>
      </c>
      <c r="G93" s="1">
        <f t="shared" si="2"/>
        <v>10.916666666666666</v>
      </c>
      <c r="H93">
        <v>4</v>
      </c>
    </row>
    <row r="94" spans="1:7" ht="12.75">
      <c r="A94" s="2" t="s">
        <v>241</v>
      </c>
      <c r="B94" s="2" t="s">
        <v>242</v>
      </c>
      <c r="C94" s="2" t="s">
        <v>146</v>
      </c>
      <c r="D94" s="1">
        <f>VLOOKUP($A94,'[1]spisak_studenata.xls'!$A$2:$N$447,8,FALSE)</f>
        <v>3.375</v>
      </c>
      <c r="E94" s="1">
        <f>VLOOKUP($A94,'[1]spisak_studenata.xls'!$A$2:$N$447,11,FALSE)</f>
        <v>6.75</v>
      </c>
      <c r="F94" s="1">
        <f>VLOOKUP($A94,'[1]spisak_studenata.xls'!$A$2:$N$447,14,FALSE)</f>
        <v>5</v>
      </c>
      <c r="G94" s="1">
        <f t="shared" si="2"/>
        <v>15.125</v>
      </c>
    </row>
    <row r="95" spans="1:8" ht="12.75">
      <c r="A95" s="2" t="s">
        <v>243</v>
      </c>
      <c r="B95" s="2" t="s">
        <v>244</v>
      </c>
      <c r="C95" s="2" t="s">
        <v>36</v>
      </c>
      <c r="D95" s="1">
        <f>VLOOKUP($A95,'[1]spisak_studenata.xls'!$A$2:$N$447,8,FALSE)</f>
        <v>8.625</v>
      </c>
      <c r="E95" s="1">
        <f>VLOOKUP($A95,'[1]spisak_studenata.xls'!$A$2:$N$447,11,FALSE)</f>
        <v>9.75</v>
      </c>
      <c r="F95" s="1">
        <f>VLOOKUP($A95,'[1]spisak_studenata.xls'!$A$2:$N$447,14,FALSE)</f>
        <v>5.333333333333333</v>
      </c>
      <c r="G95" s="1">
        <f t="shared" si="2"/>
        <v>23.708333333333332</v>
      </c>
      <c r="H95">
        <v>24</v>
      </c>
    </row>
    <row r="96" spans="1:8" ht="12.75">
      <c r="A96" s="2" t="s">
        <v>245</v>
      </c>
      <c r="B96" s="2" t="s">
        <v>246</v>
      </c>
      <c r="C96" s="2" t="s">
        <v>88</v>
      </c>
      <c r="D96" s="1">
        <f>VLOOKUP($A96,'[1]spisak_studenata.xls'!$A$2:$N$447,8,FALSE)</f>
        <v>14.625</v>
      </c>
      <c r="E96" s="1">
        <f>VLOOKUP($A96,'[1]spisak_studenata.xls'!$A$2:$N$447,11,FALSE)</f>
        <v>12.75</v>
      </c>
      <c r="F96" s="1">
        <f>VLOOKUP($A96,'[1]spisak_studenata.xls'!$A$2:$N$447,14,FALSE)</f>
        <v>9.666666666666666</v>
      </c>
      <c r="G96" s="1">
        <f t="shared" si="2"/>
        <v>37.041666666666664</v>
      </c>
      <c r="H96">
        <v>21</v>
      </c>
    </row>
    <row r="97" spans="1:8" ht="12.75">
      <c r="A97" s="2" t="s">
        <v>247</v>
      </c>
      <c r="B97" s="2" t="s">
        <v>87</v>
      </c>
      <c r="C97" s="2" t="s">
        <v>76</v>
      </c>
      <c r="D97" s="1">
        <f>VLOOKUP($A97,'[1]spisak_studenata.xls'!$A$2:$N$447,8,FALSE)</f>
        <v>10.5</v>
      </c>
      <c r="E97" s="1">
        <f>VLOOKUP($A97,'[1]spisak_studenata.xls'!$A$2:$N$447,11,FALSE)</f>
        <v>12.75</v>
      </c>
      <c r="F97" s="1">
        <f>VLOOKUP($A97,'[1]spisak_studenata.xls'!$A$2:$N$447,14,FALSE)</f>
        <v>10</v>
      </c>
      <c r="G97" s="1">
        <f t="shared" si="2"/>
        <v>33.25</v>
      </c>
      <c r="H97">
        <v>28</v>
      </c>
    </row>
    <row r="98" spans="1:8" ht="12.75">
      <c r="A98" s="2" t="s">
        <v>248</v>
      </c>
      <c r="B98" s="2" t="s">
        <v>249</v>
      </c>
      <c r="C98" s="2" t="s">
        <v>146</v>
      </c>
      <c r="D98" s="1">
        <f>VLOOKUP($A98,'[1]spisak_studenata.xls'!$A$2:$N$447,8,FALSE)</f>
        <v>14.625</v>
      </c>
      <c r="E98" s="1">
        <f>VLOOKUP($A98,'[1]spisak_studenata.xls'!$A$2:$N$447,11,FALSE)</f>
        <v>15</v>
      </c>
      <c r="F98" s="1">
        <f>VLOOKUP($A98,'[1]spisak_studenata.xls'!$A$2:$N$447,14,FALSE)</f>
        <v>5</v>
      </c>
      <c r="G98" s="1">
        <f>SUM(D98:F98)</f>
        <v>34.625</v>
      </c>
      <c r="H98">
        <v>24</v>
      </c>
    </row>
    <row r="99" spans="1:8" ht="12.75">
      <c r="A99" s="2" t="s">
        <v>250</v>
      </c>
      <c r="B99" s="2" t="s">
        <v>251</v>
      </c>
      <c r="C99" s="2" t="s">
        <v>252</v>
      </c>
      <c r="D99" s="1">
        <f>VLOOKUP($A99,'[1]spisak_studenata.xls'!$A$2:$N$447,8,FALSE)</f>
        <v>3.75</v>
      </c>
      <c r="E99" s="1">
        <f>VLOOKUP($A99,'[1]spisak_studenata.xls'!$A$2:$N$447,11,FALSE)</f>
        <v>6</v>
      </c>
      <c r="F99" s="1">
        <f>VLOOKUP($A99,'[1]spisak_studenata.xls'!$A$2:$N$447,14,FALSE)</f>
        <v>4.333333333333334</v>
      </c>
      <c r="G99" s="1">
        <f>SUM(D99:F99)</f>
        <v>14.083333333333334</v>
      </c>
      <c r="H99">
        <v>18</v>
      </c>
    </row>
    <row r="100" spans="1:10" ht="12.75">
      <c r="A100" s="2" t="s">
        <v>253</v>
      </c>
      <c r="B100" s="2" t="s">
        <v>254</v>
      </c>
      <c r="C100" s="2" t="s">
        <v>36</v>
      </c>
      <c r="D100" s="1">
        <f>VLOOKUP($A100,'[1]spisak_studenata.xls'!$A$2:$N$447,8,FALSE)</f>
        <v>9.75</v>
      </c>
      <c r="E100" s="1">
        <f>VLOOKUP($A100,'[1]spisak_studenata.xls'!$A$2:$N$447,11,FALSE)</f>
        <v>3.75</v>
      </c>
      <c r="F100" s="1">
        <f>VLOOKUP($A100,'[1]spisak_studenata.xls'!$A$2:$N$447,14,FALSE)</f>
        <v>1.3333333333333333</v>
      </c>
      <c r="G100" s="1">
        <f>SUM(D100:F100)</f>
        <v>14.833333333333334</v>
      </c>
      <c r="H100">
        <v>18</v>
      </c>
      <c r="J100" t="s">
        <v>269</v>
      </c>
    </row>
    <row r="101" spans="1:8" ht="12.75">
      <c r="A101" s="2" t="s">
        <v>255</v>
      </c>
      <c r="B101" s="2" t="s">
        <v>256</v>
      </c>
      <c r="C101" s="2" t="s">
        <v>19</v>
      </c>
      <c r="D101" s="1">
        <f>VLOOKUP($A101,'[1]spisak_studenata.xls'!$A$2:$N$447,8,FALSE)</f>
        <v>6</v>
      </c>
      <c r="E101" s="1">
        <f>VLOOKUP($A101,'[1]spisak_studenata.xls'!$A$2:$N$447,11,FALSE)</f>
        <v>7.5</v>
      </c>
      <c r="F101" s="1">
        <f>VLOOKUP($A101,'[1]spisak_studenata.xls'!$A$2:$N$447,14,FALSE)</f>
        <v>1.6666666666666665</v>
      </c>
      <c r="G101" s="1">
        <f>SUM(D101:F101)</f>
        <v>15.166666666666666</v>
      </c>
      <c r="H101">
        <v>24</v>
      </c>
    </row>
    <row r="102" spans="1:8" ht="12.75">
      <c r="A102" s="2" t="s">
        <v>257</v>
      </c>
      <c r="B102" s="2" t="s">
        <v>258</v>
      </c>
      <c r="C102" s="2" t="s">
        <v>10</v>
      </c>
      <c r="D102" s="1">
        <f>VLOOKUP($A102,'[1]spisak_studenata.xls'!$A$2:$N$447,8,FALSE)</f>
        <v>0</v>
      </c>
      <c r="E102" s="1">
        <f>VLOOKUP($A102,'[1]spisak_studenata.xls'!$A$2:$N$447,11,FALSE)</f>
        <v>7.5</v>
      </c>
      <c r="F102" s="1">
        <f>VLOOKUP($A102,'[1]spisak_studenata.xls'!$A$2:$N$447,14,FALSE)</f>
        <v>3.333333333333333</v>
      </c>
      <c r="G102" s="1">
        <f>SUM(D102:F102)</f>
        <v>10.833333333333332</v>
      </c>
      <c r="H102">
        <v>13</v>
      </c>
    </row>
    <row r="103" spans="1:7" ht="12.75">
      <c r="A103" s="2" t="s">
        <v>259</v>
      </c>
      <c r="D103" s="1" t="e">
        <f>VLOOKUP($A103,'[1]spisak_studenata.xls'!$A$2:$N$447,8,FALSE)</f>
        <v>#N/A</v>
      </c>
      <c r="E103" s="1" t="e">
        <f>VLOOKUP($A103,'[1]spisak_studenata.xls'!$A$2:$N$447,11,FALSE)</f>
        <v>#N/A</v>
      </c>
      <c r="F103" s="1" t="e">
        <f>VLOOKUP($A103,'[1]spisak_studenata.xls'!$A$2:$N$447,14,FALSE)</f>
        <v>#N/A</v>
      </c>
      <c r="G103" s="1" t="e">
        <f>SUM(D103:F103)</f>
        <v>#N/A</v>
      </c>
    </row>
    <row r="104" spans="1:8" ht="12.75">
      <c r="A104" s="2" t="s">
        <v>260</v>
      </c>
      <c r="B104" s="2" t="s">
        <v>261</v>
      </c>
      <c r="C104" s="2" t="s">
        <v>146</v>
      </c>
      <c r="D104" s="1">
        <f>VLOOKUP($A104,'[1]spisak_studenata.xls'!$A$2:$N$447,8,FALSE)</f>
        <v>3</v>
      </c>
      <c r="E104" s="1">
        <f>VLOOKUP($A104,'[1]spisak_studenata.xls'!$A$2:$N$447,11,FALSE)</f>
        <v>6.375</v>
      </c>
      <c r="F104" s="1">
        <f>VLOOKUP($A104,'[1]spisak_studenata.xls'!$A$2:$N$447,14,FALSE)</f>
        <v>0.6666666666666666</v>
      </c>
      <c r="G104" s="1">
        <f>SUM(D104:F104)</f>
        <v>10.041666666666666</v>
      </c>
      <c r="H104">
        <v>22</v>
      </c>
    </row>
    <row r="105" spans="1:8" ht="12.75">
      <c r="A105" s="2" t="s">
        <v>262</v>
      </c>
      <c r="B105" s="2" t="s">
        <v>263</v>
      </c>
      <c r="C105" s="2" t="s">
        <v>264</v>
      </c>
      <c r="D105" s="1">
        <f>VLOOKUP($A105,'[1]spisak_studenata.xls'!$A$2:$N$447,8,FALSE)</f>
        <v>9.75</v>
      </c>
      <c r="E105" s="1">
        <f>VLOOKUP($A105,'[1]spisak_studenata.xls'!$A$2:$N$447,11,FALSE)</f>
        <v>13.5</v>
      </c>
      <c r="F105" s="1">
        <f>VLOOKUP($A105,'[1]spisak_studenata.xls'!$A$2:$N$447,14,FALSE)</f>
        <v>4</v>
      </c>
      <c r="G105" s="1">
        <f>SUM(D105:F105)</f>
        <v>27.25</v>
      </c>
      <c r="H105">
        <v>25</v>
      </c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  <row r="172" spans="4:7" ht="12.75">
      <c r="D172" s="1"/>
      <c r="E172" s="1"/>
      <c r="F172" s="1"/>
      <c r="G172" s="1"/>
    </row>
    <row r="173" spans="4:7" ht="12.75">
      <c r="D173" s="1"/>
      <c r="E173" s="1"/>
      <c r="F173" s="1"/>
      <c r="G173" s="1"/>
    </row>
    <row r="174" spans="4:7" ht="12.75">
      <c r="D174" s="1"/>
      <c r="E174" s="1"/>
      <c r="F174" s="1"/>
      <c r="G174" s="1"/>
    </row>
    <row r="175" spans="4:7" ht="12.75">
      <c r="D175" s="1"/>
      <c r="E175" s="1"/>
      <c r="F175" s="1"/>
      <c r="G175" s="1"/>
    </row>
    <row r="176" spans="4:7" ht="12.75">
      <c r="D176" s="1"/>
      <c r="E176" s="1"/>
      <c r="F176" s="1"/>
      <c r="G176" s="1"/>
    </row>
    <row r="177" spans="4:7" ht="12.75">
      <c r="D177" s="1"/>
      <c r="E177" s="1"/>
      <c r="F177" s="1"/>
      <c r="G177" s="1"/>
    </row>
    <row r="178" spans="4:7" ht="12.75"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Saša Stojanović</cp:lastModifiedBy>
  <dcterms:created xsi:type="dcterms:W3CDTF">1996-10-14T23:33:28Z</dcterms:created>
  <dcterms:modified xsi:type="dcterms:W3CDTF">2011-09-27T14:30:19Z</dcterms:modified>
  <cp:category/>
  <cp:version/>
  <cp:contentType/>
  <cp:contentStatus/>
</cp:coreProperties>
</file>